
<file path=[Content_Types].xml><?xml version="1.0" encoding="utf-8"?>
<Types xmlns="http://schemas.openxmlformats.org/package/2006/content-types">
  <Default Extension="bin" ContentType="application/vnd.openxmlformats-officedocument.spreadsheetml.customProperty"/>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queryTables/queryTable1.xml" ContentType="application/vnd.openxmlformats-officedocument.spreadsheetml.query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0"/>
  <workbookPr hidePivotFieldList="1" defaultThemeVersion="124226"/>
  <mc:AlternateContent xmlns:mc="http://schemas.openxmlformats.org/markup-compatibility/2006">
    <mc:Choice Requires="x15">
      <x15ac:absPath xmlns:x15ac="http://schemas.microsoft.com/office/spreadsheetml/2010/11/ac" url="https://hilti-my.sharepoint.com/personal/santona_hilti_com/Documents/Thesis/"/>
    </mc:Choice>
  </mc:AlternateContent>
  <xr:revisionPtr revIDLastSave="1355" documentId="13_ncr:1_{6087F322-0FE9-4C28-951A-9DEE4F9FBE51}" xr6:coauthVersionLast="47" xr6:coauthVersionMax="47" xr10:uidLastSave="{189AE033-A92C-45E6-864C-47B3C4A98F34}"/>
  <bookViews>
    <workbookView xWindow="-110" yWindow="-110" windowWidth="19420" windowHeight="10420" tabRatio="669" firstSheet="15" activeTab="3" xr2:uid="{00000000-000D-0000-FFFF-FFFF00000000}"/>
  </bookViews>
  <sheets>
    <sheet name="DE2020 REPORT" sheetId="21" state="hidden" r:id="rId1"/>
    <sheet name="DE2021 REPORT" sheetId="37" state="hidden" r:id="rId2"/>
    <sheet name="DE2022 REPORT" sheetId="36" state="hidden" r:id="rId3"/>
    <sheet name="ReadMe" sheetId="40" r:id="rId4"/>
    <sheet name="SN" sheetId="1" r:id="rId5"/>
    <sheet name="Revenue" sheetId="5" state="hidden" r:id="rId6"/>
    <sheet name="UK" sheetId="2" r:id="rId7"/>
    <sheet name="SE" sheetId="9" r:id="rId8"/>
    <sheet name="FI" sheetId="12" r:id="rId9"/>
    <sheet name="AUS" sheetId="7" r:id="rId10"/>
    <sheet name="NL" sheetId="8" r:id="rId11"/>
    <sheet name="PK" sheetId="13" r:id="rId12"/>
    <sheet name="NZ" sheetId="15" r:id="rId13"/>
    <sheet name="USA" sheetId="17" r:id="rId14"/>
    <sheet name="DE" sheetId="20" r:id="rId15"/>
    <sheet name="CH" sheetId="39" r:id="rId16"/>
    <sheet name="SELECTION" sheetId="38" r:id="rId17"/>
    <sheet name="Total" sheetId="18" r:id="rId18"/>
  </sheets>
  <definedNames>
    <definedName name="_xlnm._FilterDatabase" localSheetId="8" hidden="1">FI!$C$3:$C$671</definedName>
    <definedName name="ExternalData_1" localSheetId="8" hidden="1">FI!$B$2:$D$671</definedName>
  </definedNames>
  <calcPr calcId="191028"/>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age001_f3aa54c4-3bdd-421e-b2ab-f5c3a038b33a" name="Page001" connection="Query - Page001"/>
          <x15:modelTable id="Page002_9c6f8e9e-c9ef-4607-bb5a-4befe9f14b4b" name="Page002" connection="Query - Page002"/>
          <x15:modelTable id="Page003_fc81c381-0a0f-4283-97cd-db99c896d94c" name="Page003" connection="Query - Page003"/>
          <x15:modelTable id="Page004_4722ca85-a323-4240-922c-aae76e8675e3" name="Page004" connection="Query - Page004"/>
          <x15:modelTable id="Page005_4242fd40-bf20-4bf1-bc84-8dcc4430dd65" name="Page005" connection="Query - Page005"/>
          <x15:modelTable id="Page006_d4c730f4-c8ae-4bd2-98d3-1e81927b7561" name="Page006" connection="Query - Page006"/>
          <x15:modelTable id="Page001  2_2d4cc4e3-8d84-4879-b5d8-d2f858de6322" name="Page001  2" connection="Query - Page001 (2)"/>
          <x15:modelTable id="Page002  2_0f562c9e-9d7f-4217-90a3-8bd91dc62838" name="Page002  2" connection="Query - Page002 (2)"/>
          <x15:modelTable id="Page003  2_17f85181-66e3-4711-8a09-9044f9153edc" name="Page003  2" connection="Query - Page003 (2)"/>
          <x15:modelTable id="Page004  2_e9e19af8-75fe-4149-ae0c-26040da9b087" name="Page004  2" connection="Query - Page004 (2)"/>
          <x15:modelTable id="Page005  2_e448d1e3-ab8c-456d-823d-1ae4e65321b0" name="Page005  2" connection="Query - Page005 (2)"/>
          <x15:modelTable id="Page002  3_8b9f5d1b-6b64-4fe6-812c-d67512368662" name="Page002  3" connection="Query - Page002 (3)"/>
          <x15:modelTable id="Page001  3_f289b9ab-6edd-4049-83fa-8acd149d8d88" name="Page001  3" connection="Query - Page001 (3)"/>
          <x15:modelTable id="Page003  3_f2d46b62-f226-43de-a99e-97103fd3b389" name="Page003  3" connection="Query - Page003 (3)"/>
          <x15:modelTable id="Page004  3_c43d6aa0-df5c-4a30-a3e4-28edb0392dd7" name="Page004  3" connection="Query - Page004 (3)"/>
          <x15:modelTable id="Page005  3_24af63cb-45dd-4a9c-828e-ee9e98b4bf90" name="Page005  3" connection="Query - Page005 (3)"/>
          <x15:modelTable id="Page006  2_c0a6542e-8a63-4fc7-9bed-435a69a5672a" name="Page006  2" connection="Query - Page006 (2)"/>
          <x15:modelTable id="Page001  4_2f136f52-5997-48b2-a518-83d69c819efd" name="Page001  4" connection="Query - Page001 (4)"/>
          <x15:modelTable id="Page002  4_cd277789-aa72-4b60-9ac3-b9e0279a335b" name="Page002  4" connection="Query - Page002 (4)"/>
          <x15:modelTable id="Page003  4_c41d6421-2e12-42bd-a148-db03c3445cd4" name="Page003  4" connection="Query - Page003 (4)"/>
          <x15:modelTable id="Page004  4_8859c4cf-8393-4cf2-8276-b4f836571747" name="Page004  4" connection="Query - Page004 (4)"/>
          <x15:modelTable id="Page005  4_5919753f-ff78-4e43-948c-f22f80fe69a4" name="Page005  4" connection="Query - Page005 (4)"/>
          <x15:modelTable id="Page006  3_9be6d66f-f670-43ab-ac6f-cb60b0e86d5b" name="Page006  3" connection="Query - Page006 (3)"/>
          <x15:modelTable id="Page001  4-6ecf4154-e8a6-4eb4-b265-2757a2c0c0dc" name="Page001  41" connection="Query - Page001 (5)"/>
          <x15:modelTable id="Page001  4-9275d21e-991f-48db-8aa5-dae656b760d2" name="Page001  42" connection="Query - Page001 (6)"/>
          <x15:modelTable id="Page001-d12d63fe-3d6c-4425-a8fb-4a6e3fe7230a" name="Page0011" connection="Query - Page001 (7)"/>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01" i="20" l="1"/>
  <c r="D401" i="20"/>
  <c r="E400" i="20"/>
  <c r="D400" i="20"/>
  <c r="E399" i="20"/>
  <c r="D399" i="20"/>
  <c r="E398" i="20"/>
  <c r="D398" i="20"/>
  <c r="E397" i="20"/>
  <c r="D397" i="20"/>
  <c r="E396" i="20"/>
  <c r="D396" i="20"/>
  <c r="E395" i="20"/>
  <c r="D395" i="20"/>
  <c r="E394" i="20"/>
  <c r="D394" i="20"/>
  <c r="E393" i="20"/>
  <c r="D393" i="20"/>
  <c r="E392" i="20"/>
  <c r="D392" i="20"/>
  <c r="E391" i="20"/>
  <c r="D391" i="20"/>
  <c r="E390" i="20"/>
  <c r="D390" i="20"/>
  <c r="E389" i="20"/>
  <c r="D389" i="20"/>
  <c r="E388" i="20"/>
  <c r="D388" i="20"/>
  <c r="E387" i="20"/>
  <c r="D387" i="20"/>
  <c r="E386" i="20"/>
  <c r="D386" i="20"/>
  <c r="E385" i="20"/>
  <c r="D385" i="20"/>
  <c r="E384" i="20"/>
  <c r="D384" i="20"/>
  <c r="E383" i="20"/>
  <c r="D383" i="20"/>
  <c r="E382" i="20"/>
  <c r="D382" i="20"/>
  <c r="E381" i="20"/>
  <c r="D381" i="20"/>
  <c r="E380" i="20"/>
  <c r="D380" i="20"/>
  <c r="E379" i="20"/>
  <c r="D379" i="20"/>
  <c r="E378" i="20"/>
  <c r="D378" i="20"/>
  <c r="E377" i="20"/>
  <c r="D377" i="20"/>
  <c r="E376" i="20"/>
  <c r="D376" i="20"/>
  <c r="E375" i="20"/>
  <c r="D375" i="20"/>
  <c r="E374" i="20"/>
  <c r="D374" i="20"/>
  <c r="E373" i="20"/>
  <c r="D373" i="20"/>
  <c r="E372" i="20"/>
  <c r="D372" i="20"/>
  <c r="E371" i="20"/>
  <c r="D371" i="20"/>
  <c r="E370" i="20"/>
  <c r="D370" i="20"/>
  <c r="E369" i="20"/>
  <c r="D369" i="20"/>
  <c r="E368" i="20"/>
  <c r="D368" i="20"/>
  <c r="E367" i="20"/>
  <c r="D367" i="20"/>
  <c r="E366" i="20"/>
  <c r="D366" i="20"/>
  <c r="E365" i="20"/>
  <c r="D365" i="20"/>
  <c r="E364" i="20"/>
  <c r="D364" i="20"/>
  <c r="E363" i="20"/>
  <c r="D363" i="20"/>
  <c r="E362" i="20"/>
  <c r="D362" i="20"/>
  <c r="E361" i="20"/>
  <c r="D361" i="20"/>
  <c r="E360" i="20"/>
  <c r="D360" i="20"/>
  <c r="E359" i="20"/>
  <c r="D359" i="20"/>
  <c r="E358" i="20"/>
  <c r="D358" i="20"/>
  <c r="E357" i="20"/>
  <c r="D357" i="20"/>
  <c r="E356" i="20"/>
  <c r="D356" i="20"/>
  <c r="E355" i="20"/>
  <c r="D355" i="20"/>
  <c r="E354" i="20"/>
  <c r="D354" i="20"/>
  <c r="E353" i="20"/>
  <c r="D353" i="20"/>
  <c r="E352" i="20"/>
  <c r="D352" i="20"/>
  <c r="E351" i="20"/>
  <c r="D351" i="20"/>
  <c r="E350" i="20"/>
  <c r="D350" i="20"/>
  <c r="E349" i="20"/>
  <c r="D349" i="20"/>
  <c r="E348" i="20"/>
  <c r="D348" i="20"/>
  <c r="E347" i="20"/>
  <c r="D347" i="20"/>
  <c r="E346" i="20"/>
  <c r="D346" i="20"/>
  <c r="E345" i="20"/>
  <c r="D345" i="20"/>
  <c r="E344" i="20"/>
  <c r="D344" i="20"/>
  <c r="E343" i="20"/>
  <c r="D343" i="20"/>
  <c r="E342" i="20"/>
  <c r="D342" i="20"/>
  <c r="E341" i="20"/>
  <c r="D341" i="20"/>
  <c r="E340" i="20"/>
  <c r="D340" i="20"/>
  <c r="E339" i="20"/>
  <c r="D339" i="20"/>
  <c r="E338" i="20"/>
  <c r="D338" i="20"/>
  <c r="E337" i="20"/>
  <c r="D337" i="20"/>
  <c r="E336" i="20"/>
  <c r="D336" i="20"/>
  <c r="E335" i="20"/>
  <c r="D335" i="20"/>
  <c r="E334" i="20"/>
  <c r="D334" i="20"/>
  <c r="E333" i="20"/>
  <c r="D333" i="20"/>
  <c r="E332" i="20"/>
  <c r="D332" i="20"/>
  <c r="E331" i="20"/>
  <c r="D331" i="20"/>
  <c r="E330" i="20"/>
  <c r="D330" i="20"/>
  <c r="E329" i="20"/>
  <c r="D329" i="20"/>
  <c r="E328" i="20"/>
  <c r="D328" i="20"/>
  <c r="E327" i="20"/>
  <c r="D327" i="20"/>
  <c r="E326" i="20"/>
  <c r="D326" i="20"/>
  <c r="E325" i="20"/>
  <c r="D325" i="20"/>
  <c r="E324" i="20"/>
  <c r="D324" i="20"/>
  <c r="E323" i="20"/>
  <c r="D323" i="20"/>
  <c r="E322" i="20"/>
  <c r="D322" i="20"/>
  <c r="E321" i="20"/>
  <c r="D321" i="20"/>
  <c r="E320" i="20"/>
  <c r="D320" i="20"/>
  <c r="E319" i="20"/>
  <c r="D319" i="20"/>
  <c r="E318" i="20"/>
  <c r="D318" i="20"/>
  <c r="E317" i="20"/>
  <c r="D317" i="20"/>
  <c r="E316" i="20"/>
  <c r="D316" i="20"/>
  <c r="E315" i="20"/>
  <c r="D315" i="20"/>
  <c r="E314" i="20"/>
  <c r="D314" i="20"/>
  <c r="E313" i="20"/>
  <c r="D313" i="20"/>
  <c r="E312" i="20"/>
  <c r="D312" i="20"/>
  <c r="E311" i="20"/>
  <c r="D311" i="20"/>
  <c r="E310" i="20"/>
  <c r="D310" i="20"/>
  <c r="E309" i="20"/>
  <c r="D309" i="20"/>
  <c r="E308" i="20"/>
  <c r="D308" i="20"/>
  <c r="E202" i="20"/>
  <c r="D202" i="20"/>
  <c r="E201" i="20"/>
  <c r="D201" i="20"/>
  <c r="E200" i="20"/>
  <c r="D200" i="20"/>
  <c r="E199" i="20"/>
  <c r="D199" i="20"/>
  <c r="E198" i="20"/>
  <c r="D198" i="20"/>
  <c r="E197" i="20"/>
  <c r="D197" i="20"/>
  <c r="E196" i="20"/>
  <c r="D196" i="20"/>
  <c r="E195" i="20"/>
  <c r="D195" i="20"/>
  <c r="E194" i="20"/>
  <c r="D194" i="20"/>
  <c r="E193" i="20"/>
  <c r="D193" i="20"/>
  <c r="E192" i="20"/>
  <c r="D192" i="20"/>
  <c r="E191" i="20"/>
  <c r="D191" i="20"/>
  <c r="E190" i="20"/>
  <c r="D190" i="20"/>
  <c r="E189" i="20"/>
  <c r="D189" i="20"/>
  <c r="E188" i="20"/>
  <c r="D188" i="20"/>
  <c r="E187" i="20"/>
  <c r="D187" i="20"/>
  <c r="E186" i="20"/>
  <c r="D186" i="20"/>
  <c r="E185" i="20"/>
  <c r="D185" i="20"/>
  <c r="E184" i="20"/>
  <c r="D184" i="20"/>
  <c r="E183" i="20"/>
  <c r="D183" i="20"/>
  <c r="E182" i="20"/>
  <c r="D182" i="20"/>
  <c r="E181" i="20"/>
  <c r="D181" i="20"/>
  <c r="E180" i="20"/>
  <c r="D180" i="20"/>
  <c r="E179" i="20"/>
  <c r="D179" i="20"/>
  <c r="E178" i="20"/>
  <c r="D178" i="20"/>
  <c r="E177" i="20"/>
  <c r="D177" i="20"/>
  <c r="E176" i="20"/>
  <c r="D176" i="20"/>
  <c r="E175" i="20"/>
  <c r="D175" i="20"/>
  <c r="E174" i="20"/>
  <c r="D174" i="20"/>
  <c r="E173" i="20"/>
  <c r="D173" i="20"/>
  <c r="E172" i="20"/>
  <c r="D172" i="20"/>
  <c r="E171" i="20"/>
  <c r="D171" i="20"/>
  <c r="E170" i="20"/>
  <c r="D170" i="20"/>
  <c r="E169" i="20"/>
  <c r="D169" i="20"/>
  <c r="E168" i="20"/>
  <c r="D168" i="20"/>
  <c r="E167" i="20"/>
  <c r="D167" i="20"/>
  <c r="E166" i="20"/>
  <c r="D166" i="20"/>
  <c r="E165" i="20"/>
  <c r="D165" i="20"/>
  <c r="E164" i="20"/>
  <c r="D164" i="20"/>
  <c r="E163" i="20"/>
  <c r="D163" i="20"/>
  <c r="E162" i="20"/>
  <c r="D162" i="20"/>
  <c r="E161" i="20"/>
  <c r="D161" i="20"/>
  <c r="E160" i="20"/>
  <c r="D160" i="20"/>
  <c r="E159" i="20"/>
  <c r="D159" i="20"/>
  <c r="E158" i="20"/>
  <c r="D158" i="20"/>
  <c r="E157" i="20"/>
  <c r="D157" i="20"/>
  <c r="E156" i="20"/>
  <c r="D156" i="20"/>
  <c r="E155" i="20"/>
  <c r="D155" i="20"/>
  <c r="E154" i="20"/>
  <c r="D154" i="20"/>
  <c r="E153" i="20"/>
  <c r="D153" i="20"/>
  <c r="E152" i="20"/>
  <c r="D152" i="20"/>
  <c r="E151" i="20"/>
  <c r="D151" i="20"/>
  <c r="E150" i="20"/>
  <c r="D150" i="20"/>
  <c r="E149" i="20"/>
  <c r="D149" i="20"/>
  <c r="E148" i="20"/>
  <c r="D148" i="20"/>
  <c r="E147" i="20"/>
  <c r="D147" i="20"/>
  <c r="E146" i="20"/>
  <c r="D146" i="20"/>
  <c r="E145" i="20"/>
  <c r="D145" i="20"/>
  <c r="E144" i="20"/>
  <c r="D144" i="20"/>
  <c r="E143" i="20"/>
  <c r="D143" i="20"/>
  <c r="E142" i="20"/>
  <c r="D142" i="20"/>
  <c r="E141" i="20"/>
  <c r="D141" i="20"/>
  <c r="E140" i="20"/>
  <c r="D140" i="20"/>
  <c r="E139" i="20"/>
  <c r="D139" i="20"/>
  <c r="E138" i="20"/>
  <c r="D138" i="20"/>
  <c r="E137" i="20"/>
  <c r="D137" i="20"/>
  <c r="E136" i="20"/>
  <c r="D136" i="20"/>
  <c r="E135" i="20"/>
  <c r="D135" i="20"/>
  <c r="E134" i="20"/>
  <c r="D134" i="20"/>
  <c r="E133" i="20"/>
  <c r="D133" i="20"/>
  <c r="E132" i="20"/>
  <c r="D132" i="20"/>
  <c r="E131" i="20"/>
  <c r="D131" i="20"/>
  <c r="E130" i="20"/>
  <c r="D130" i="20"/>
  <c r="E129" i="20"/>
  <c r="D129" i="20"/>
  <c r="E128" i="20"/>
  <c r="D128" i="20"/>
  <c r="E127" i="20"/>
  <c r="D127" i="20"/>
  <c r="E126" i="20"/>
  <c r="D126" i="20"/>
  <c r="E125" i="20"/>
  <c r="D125" i="20"/>
  <c r="E124" i="20"/>
  <c r="D124" i="20"/>
  <c r="E123" i="20"/>
  <c r="D123" i="20"/>
  <c r="E122" i="20"/>
  <c r="D122" i="20"/>
  <c r="E121" i="20"/>
  <c r="D121" i="20"/>
  <c r="E120" i="20"/>
  <c r="D120" i="20"/>
  <c r="E119" i="20"/>
  <c r="D119" i="20"/>
  <c r="E118" i="20"/>
  <c r="D118" i="20"/>
  <c r="E117" i="20"/>
  <c r="D117" i="20"/>
  <c r="E116" i="20"/>
  <c r="D116" i="20"/>
  <c r="E115" i="20"/>
  <c r="D115" i="20"/>
  <c r="E114" i="20"/>
  <c r="D114" i="20"/>
  <c r="E113" i="20"/>
  <c r="D113" i="20"/>
  <c r="E112" i="20"/>
  <c r="D112" i="20"/>
  <c r="E111" i="20"/>
  <c r="D111" i="20"/>
  <c r="E110" i="20"/>
  <c r="D110" i="20"/>
  <c r="E109" i="20"/>
  <c r="D109" i="20"/>
  <c r="E108" i="20"/>
  <c r="D108" i="20"/>
  <c r="E107" i="20"/>
  <c r="D107" i="20"/>
  <c r="E106" i="20"/>
  <c r="D106" i="20"/>
  <c r="E105" i="20"/>
  <c r="D105" i="20"/>
  <c r="E104" i="20"/>
  <c r="D104" i="20"/>
  <c r="E103" i="20"/>
  <c r="D103" i="20"/>
  <c r="E102" i="20"/>
  <c r="D102" i="20"/>
  <c r="E101" i="20"/>
  <c r="D101" i="20"/>
  <c r="E100" i="20"/>
  <c r="D100" i="20"/>
  <c r="E99" i="20"/>
  <c r="D99" i="20"/>
  <c r="E98" i="20"/>
  <c r="D98" i="20"/>
  <c r="E97" i="20"/>
  <c r="D97" i="20"/>
  <c r="E96" i="20"/>
  <c r="D96" i="20"/>
  <c r="E95" i="20"/>
  <c r="D95" i="20"/>
  <c r="E94" i="20"/>
  <c r="D94" i="20"/>
  <c r="E93" i="20"/>
  <c r="D93" i="20"/>
  <c r="E2" i="21"/>
  <c r="E3" i="21"/>
  <c r="E4" i="21"/>
  <c r="E5" i="21"/>
  <c r="E6" i="21"/>
  <c r="E7" i="21"/>
  <c r="E8" i="21"/>
  <c r="E9" i="21"/>
  <c r="E10" i="21"/>
  <c r="E11" i="21"/>
  <c r="E12" i="21"/>
  <c r="E13" i="21"/>
  <c r="E14" i="21"/>
  <c r="E15" i="21"/>
  <c r="E16" i="21"/>
  <c r="E17" i="21"/>
  <c r="E18" i="21"/>
  <c r="E19" i="21"/>
  <c r="E20" i="21"/>
  <c r="E21" i="21"/>
  <c r="E22" i="21"/>
  <c r="E23" i="21"/>
  <c r="E24" i="21"/>
  <c r="E25" i="21"/>
  <c r="E26" i="21"/>
  <c r="E27" i="21"/>
  <c r="E28" i="21"/>
  <c r="E29" i="21"/>
  <c r="E30" i="21"/>
  <c r="E31" i="21"/>
  <c r="E32" i="21"/>
  <c r="E33" i="21"/>
  <c r="E34" i="21"/>
  <c r="E35" i="21"/>
  <c r="E36" i="21"/>
  <c r="E37" i="21"/>
  <c r="E38" i="21"/>
  <c r="E39" i="21"/>
  <c r="E40" i="21"/>
  <c r="E41" i="21"/>
  <c r="E42" i="21"/>
  <c r="E43" i="21"/>
  <c r="E44" i="21"/>
  <c r="E45" i="21"/>
  <c r="E46" i="21"/>
  <c r="E47" i="21"/>
  <c r="E48" i="21"/>
  <c r="E49" i="21"/>
  <c r="E50" i="21"/>
  <c r="E51" i="21"/>
  <c r="E52" i="21"/>
  <c r="E53" i="21"/>
  <c r="E54" i="21"/>
  <c r="E55" i="21"/>
  <c r="E56" i="21"/>
  <c r="E57" i="21"/>
  <c r="E58" i="21"/>
  <c r="E59" i="21"/>
  <c r="E60" i="21"/>
  <c r="E61" i="21"/>
  <c r="E62" i="21"/>
  <c r="E63" i="21"/>
  <c r="E64" i="21"/>
  <c r="E65" i="21"/>
  <c r="E66" i="21"/>
  <c r="E67" i="21"/>
  <c r="E68" i="21"/>
  <c r="E69" i="21"/>
  <c r="E70" i="21"/>
  <c r="E71" i="21"/>
  <c r="E72" i="21"/>
  <c r="E73" i="21"/>
  <c r="E74" i="21"/>
  <c r="E75" i="21"/>
  <c r="E76" i="21"/>
  <c r="E77" i="21"/>
  <c r="E78" i="21"/>
  <c r="E79" i="21"/>
  <c r="E80" i="21"/>
  <c r="E81" i="21"/>
  <c r="E82" i="21"/>
  <c r="E83" i="21"/>
  <c r="E84" i="21"/>
  <c r="E85" i="21"/>
  <c r="E86" i="21"/>
  <c r="E87" i="21"/>
  <c r="E88" i="21"/>
  <c r="E89" i="21"/>
  <c r="E90" i="21"/>
  <c r="E91" i="21"/>
  <c r="E92" i="21"/>
  <c r="E93" i="21"/>
  <c r="E94" i="21"/>
  <c r="E95" i="21"/>
  <c r="E96" i="21"/>
  <c r="E97" i="21"/>
  <c r="E98" i="21"/>
  <c r="E99" i="21"/>
  <c r="E100" i="21"/>
  <c r="E101" i="21"/>
  <c r="E102" i="21"/>
  <c r="E103" i="21"/>
  <c r="E104" i="21"/>
  <c r="E105" i="21"/>
  <c r="E106" i="21"/>
  <c r="E107" i="21"/>
  <c r="E108" i="21"/>
  <c r="E109" i="21"/>
  <c r="E110" i="21"/>
  <c r="E111" i="21"/>
  <c r="E112" i="21"/>
  <c r="E113" i="21"/>
  <c r="G3" i="36"/>
  <c r="G4" i="36"/>
  <c r="G5" i="36"/>
  <c r="G6" i="36"/>
  <c r="G7" i="36"/>
  <c r="G8" i="36"/>
  <c r="G9" i="36"/>
  <c r="G10" i="36"/>
  <c r="G11" i="36"/>
  <c r="G12" i="36"/>
  <c r="G13" i="36"/>
  <c r="G14" i="36"/>
  <c r="G15" i="36"/>
  <c r="G16" i="36"/>
  <c r="G17" i="36"/>
  <c r="G18" i="36"/>
  <c r="G19" i="36"/>
  <c r="G20" i="36"/>
  <c r="G21" i="36"/>
  <c r="G22" i="36"/>
  <c r="G23" i="36"/>
  <c r="G24" i="36"/>
  <c r="G25" i="36"/>
  <c r="G26" i="36"/>
  <c r="G27" i="36"/>
  <c r="G28" i="36"/>
  <c r="G29" i="36"/>
  <c r="G30" i="36"/>
  <c r="G31" i="36"/>
  <c r="G32" i="36"/>
  <c r="G33" i="36"/>
  <c r="G34" i="36"/>
  <c r="G35" i="36"/>
  <c r="G36" i="36"/>
  <c r="G37" i="36"/>
  <c r="G38" i="36"/>
  <c r="G39" i="36"/>
  <c r="G40" i="36"/>
  <c r="G41" i="36"/>
  <c r="G42" i="36"/>
  <c r="G43" i="36"/>
  <c r="G44" i="36"/>
  <c r="G45" i="36"/>
  <c r="G46" i="36"/>
  <c r="G47" i="36"/>
  <c r="G48" i="36"/>
  <c r="G49" i="36"/>
  <c r="G50" i="36"/>
  <c r="G51" i="36"/>
  <c r="G52" i="36"/>
  <c r="G53" i="36"/>
  <c r="G54" i="36"/>
  <c r="G55" i="36"/>
  <c r="G56" i="36"/>
  <c r="G57" i="36"/>
  <c r="G58" i="36"/>
  <c r="G59" i="36"/>
  <c r="G60" i="36"/>
  <c r="G61" i="36"/>
  <c r="G62" i="36"/>
  <c r="G63" i="36"/>
  <c r="G64" i="36"/>
  <c r="G65" i="36"/>
  <c r="G66" i="36"/>
  <c r="G67" i="36"/>
  <c r="G68" i="36"/>
  <c r="G69" i="36"/>
  <c r="G70" i="36"/>
  <c r="G71" i="36"/>
  <c r="G72" i="36"/>
  <c r="G73" i="36"/>
  <c r="G74" i="36"/>
  <c r="G75" i="36"/>
  <c r="G76" i="36"/>
  <c r="G77" i="36"/>
  <c r="G78" i="36"/>
  <c r="G79" i="36"/>
  <c r="G80" i="36"/>
  <c r="G81" i="36"/>
  <c r="G82" i="36"/>
  <c r="G83" i="36"/>
  <c r="G84" i="36"/>
  <c r="G85" i="36"/>
  <c r="G86" i="36"/>
  <c r="G87" i="36"/>
  <c r="G88" i="36"/>
  <c r="G89" i="36"/>
  <c r="G90" i="36"/>
  <c r="G91" i="36"/>
  <c r="G92" i="36"/>
  <c r="G93" i="36"/>
  <c r="G94" i="36"/>
  <c r="G95" i="36"/>
  <c r="G96" i="36"/>
  <c r="H3" i="36"/>
  <c r="H4" i="36"/>
  <c r="H5" i="36"/>
  <c r="H6" i="36"/>
  <c r="H7" i="36"/>
  <c r="H8" i="36"/>
  <c r="H9" i="36"/>
  <c r="H10" i="36"/>
  <c r="H11" i="36"/>
  <c r="H12" i="36"/>
  <c r="H13" i="36"/>
  <c r="H14" i="36"/>
  <c r="H15" i="36"/>
  <c r="H16" i="36"/>
  <c r="H17" i="36"/>
  <c r="H18" i="36"/>
  <c r="H19" i="36"/>
  <c r="H20" i="36"/>
  <c r="H21" i="36"/>
  <c r="H22" i="36"/>
  <c r="H23" i="36"/>
  <c r="H24" i="36"/>
  <c r="H25" i="36"/>
  <c r="H26" i="36"/>
  <c r="H27" i="36"/>
  <c r="H28" i="36"/>
  <c r="H29" i="36"/>
  <c r="H30" i="36"/>
  <c r="H31" i="36"/>
  <c r="H32" i="36"/>
  <c r="H33" i="36"/>
  <c r="H34" i="36"/>
  <c r="H35" i="36"/>
  <c r="H36" i="36"/>
  <c r="H37" i="36"/>
  <c r="H38" i="36"/>
  <c r="H39" i="36"/>
  <c r="H40" i="36"/>
  <c r="H41" i="36"/>
  <c r="H42" i="36"/>
  <c r="H43" i="36"/>
  <c r="H44" i="36"/>
  <c r="H45" i="36"/>
  <c r="H46" i="36"/>
  <c r="H47" i="36"/>
  <c r="H48" i="36"/>
  <c r="H49" i="36"/>
  <c r="H50" i="36"/>
  <c r="H51" i="36"/>
  <c r="H52" i="36"/>
  <c r="H53" i="36"/>
  <c r="H54" i="36"/>
  <c r="H55" i="36"/>
  <c r="H56" i="36"/>
  <c r="H57" i="36"/>
  <c r="H58" i="36"/>
  <c r="H59" i="36"/>
  <c r="H60" i="36"/>
  <c r="H61" i="36"/>
  <c r="H62" i="36"/>
  <c r="H63" i="36"/>
  <c r="H64" i="36"/>
  <c r="H65" i="36"/>
  <c r="H66" i="36"/>
  <c r="H67" i="36"/>
  <c r="H68" i="36"/>
  <c r="H69" i="36"/>
  <c r="H70" i="36"/>
  <c r="H71" i="36"/>
  <c r="H72" i="36"/>
  <c r="H73" i="36"/>
  <c r="H74" i="36"/>
  <c r="H75" i="36"/>
  <c r="H76" i="36"/>
  <c r="H77" i="36"/>
  <c r="H78" i="36"/>
  <c r="H79" i="36"/>
  <c r="H80" i="36"/>
  <c r="H81" i="36"/>
  <c r="H82" i="36"/>
  <c r="H83" i="36"/>
  <c r="H84" i="36"/>
  <c r="H85" i="36"/>
  <c r="H86" i="36"/>
  <c r="H87" i="36"/>
  <c r="H88" i="36"/>
  <c r="H89" i="36"/>
  <c r="H90" i="36"/>
  <c r="H91" i="36"/>
  <c r="H92" i="36"/>
  <c r="H93" i="36"/>
  <c r="H94" i="36"/>
  <c r="H95" i="36"/>
  <c r="H96" i="36"/>
  <c r="E8" i="20"/>
  <c r="E9" i="20"/>
  <c r="E10" i="20"/>
  <c r="E11" i="20"/>
  <c r="E12" i="20"/>
  <c r="E13" i="20"/>
  <c r="E14" i="20"/>
  <c r="E15" i="20"/>
  <c r="E16" i="20"/>
  <c r="E17" i="20"/>
  <c r="E18" i="20"/>
  <c r="E19" i="20"/>
  <c r="E20" i="20"/>
  <c r="E21" i="20"/>
  <c r="E22" i="20"/>
  <c r="E23" i="20"/>
  <c r="E24" i="20"/>
  <c r="E25" i="20"/>
  <c r="E26" i="20"/>
  <c r="E27" i="20"/>
  <c r="E28" i="20"/>
  <c r="E29" i="20"/>
  <c r="E30" i="20"/>
  <c r="E31" i="20"/>
  <c r="E32" i="20"/>
  <c r="E33" i="20"/>
  <c r="E34" i="20"/>
  <c r="E35" i="20"/>
  <c r="E36" i="20"/>
  <c r="E37" i="20"/>
  <c r="E38" i="20"/>
  <c r="E39" i="20"/>
  <c r="E40" i="20"/>
  <c r="E41" i="20"/>
  <c r="E42" i="20"/>
  <c r="E43" i="20"/>
  <c r="E44" i="20"/>
  <c r="E45" i="20"/>
  <c r="E46" i="20"/>
  <c r="E47" i="20"/>
  <c r="E48" i="20"/>
  <c r="E49" i="20"/>
  <c r="E50" i="20"/>
  <c r="E51" i="20"/>
  <c r="E52" i="20"/>
  <c r="E53" i="20"/>
  <c r="E54" i="20"/>
  <c r="E55" i="20"/>
  <c r="E56" i="20"/>
  <c r="E57" i="20"/>
  <c r="E58" i="20"/>
  <c r="E59" i="20"/>
  <c r="E60" i="20"/>
  <c r="E61" i="20"/>
  <c r="E62" i="20"/>
  <c r="E63" i="20"/>
  <c r="E64" i="20"/>
  <c r="E65" i="20"/>
  <c r="E66" i="20"/>
  <c r="E67" i="20"/>
  <c r="E68" i="20"/>
  <c r="E69" i="20"/>
  <c r="E70" i="20"/>
  <c r="E71" i="20"/>
  <c r="E72" i="20"/>
  <c r="E73" i="20"/>
  <c r="E74" i="20"/>
  <c r="E75" i="20"/>
  <c r="E76" i="20"/>
  <c r="E77" i="20"/>
  <c r="E78" i="20"/>
  <c r="E79" i="20"/>
  <c r="E80" i="20"/>
  <c r="E81" i="20"/>
  <c r="E82" i="20"/>
  <c r="E83" i="20"/>
  <c r="E84" i="20"/>
  <c r="E85" i="20"/>
  <c r="E86" i="20"/>
  <c r="E87" i="20"/>
  <c r="E88" i="20"/>
  <c r="E89" i="20"/>
  <c r="E90" i="20"/>
  <c r="E91" i="20"/>
  <c r="E92" i="20"/>
  <c r="D8" i="20"/>
  <c r="D9" i="20"/>
  <c r="D10" i="20"/>
  <c r="D11" i="20"/>
  <c r="D12" i="20"/>
  <c r="D13" i="20"/>
  <c r="D14" i="20"/>
  <c r="D15" i="20"/>
  <c r="D16" i="20"/>
  <c r="D17" i="20"/>
  <c r="D18" i="20"/>
  <c r="D19" i="20"/>
  <c r="D20" i="20"/>
  <c r="D21" i="20"/>
  <c r="D22" i="20"/>
  <c r="D23" i="20"/>
  <c r="D24" i="20"/>
  <c r="D25" i="20"/>
  <c r="D26" i="20"/>
  <c r="D27" i="20"/>
  <c r="D28" i="20"/>
  <c r="D29" i="20"/>
  <c r="D30" i="20"/>
  <c r="D31" i="20"/>
  <c r="D32" i="20"/>
  <c r="D33" i="20"/>
  <c r="D34" i="20"/>
  <c r="D35" i="20"/>
  <c r="D36" i="20"/>
  <c r="D37" i="20"/>
  <c r="D38" i="20"/>
  <c r="D39" i="20"/>
  <c r="D40" i="20"/>
  <c r="D41" i="20"/>
  <c r="D42" i="20"/>
  <c r="D43" i="20"/>
  <c r="D44" i="20"/>
  <c r="D45" i="20"/>
  <c r="D46" i="20"/>
  <c r="D47" i="20"/>
  <c r="D48" i="20"/>
  <c r="D49" i="20"/>
  <c r="D50" i="20"/>
  <c r="D51" i="20"/>
  <c r="D52" i="20"/>
  <c r="D53" i="20"/>
  <c r="D54" i="20"/>
  <c r="D55" i="20"/>
  <c r="D56" i="20"/>
  <c r="D57" i="20"/>
  <c r="D58" i="20"/>
  <c r="D59" i="20"/>
  <c r="D60" i="20"/>
  <c r="D61" i="20"/>
  <c r="D62" i="20"/>
  <c r="D63" i="20"/>
  <c r="D64" i="20"/>
  <c r="D65" i="20"/>
  <c r="D66" i="20"/>
  <c r="D67" i="20"/>
  <c r="D68" i="20"/>
  <c r="D69" i="20"/>
  <c r="D70" i="20"/>
  <c r="D71" i="20"/>
  <c r="D72" i="20"/>
  <c r="D73" i="20"/>
  <c r="D74" i="20"/>
  <c r="D75" i="20"/>
  <c r="D76" i="20"/>
  <c r="D77" i="20"/>
  <c r="D78" i="20"/>
  <c r="D79" i="20"/>
  <c r="D80" i="20"/>
  <c r="D81" i="20"/>
  <c r="D82" i="20"/>
  <c r="D83" i="20"/>
  <c r="D84" i="20"/>
  <c r="D85" i="20"/>
  <c r="D86" i="20"/>
  <c r="D87" i="20"/>
  <c r="D88" i="20"/>
  <c r="D89" i="20"/>
  <c r="D90" i="20"/>
  <c r="D91" i="20"/>
  <c r="D92" i="20"/>
  <c r="D2" i="21"/>
  <c r="D3" i="21"/>
  <c r="D4" i="21"/>
  <c r="D5" i="21"/>
  <c r="D6" i="21"/>
  <c r="D7" i="21"/>
  <c r="D8" i="21"/>
  <c r="D9" i="21"/>
  <c r="D10" i="21"/>
  <c r="D11" i="21"/>
  <c r="D12" i="21"/>
  <c r="D13" i="21"/>
  <c r="D14" i="21"/>
  <c r="D15" i="21"/>
  <c r="D16" i="21"/>
  <c r="D17" i="21"/>
  <c r="D18" i="21"/>
  <c r="D19" i="21"/>
  <c r="D20" i="21"/>
  <c r="D21" i="21"/>
  <c r="D22" i="21"/>
  <c r="D23" i="21"/>
  <c r="D24" i="21"/>
  <c r="D25" i="21"/>
  <c r="D26" i="21"/>
  <c r="D27" i="21"/>
  <c r="D28" i="21"/>
  <c r="D29" i="21"/>
  <c r="D30" i="21"/>
  <c r="D31" i="21"/>
  <c r="D32" i="21"/>
  <c r="D33" i="21"/>
  <c r="D34" i="21"/>
  <c r="D35" i="21"/>
  <c r="D36" i="21"/>
  <c r="D37" i="21"/>
  <c r="D38" i="21"/>
  <c r="D39" i="21"/>
  <c r="D40" i="21"/>
  <c r="D41" i="21"/>
  <c r="D42" i="21"/>
  <c r="D43" i="21"/>
  <c r="D44" i="21"/>
  <c r="D45" i="21"/>
  <c r="D46" i="21"/>
  <c r="D47" i="21"/>
  <c r="D48" i="21"/>
  <c r="D49" i="21"/>
  <c r="D50" i="21"/>
  <c r="D51" i="21"/>
  <c r="D52" i="21"/>
  <c r="D53" i="21"/>
  <c r="D54" i="21"/>
  <c r="D55" i="21"/>
  <c r="D56" i="21"/>
  <c r="D57" i="21"/>
  <c r="D58" i="21"/>
  <c r="D59" i="21"/>
  <c r="D60" i="21"/>
  <c r="D61" i="21"/>
  <c r="D62" i="21"/>
  <c r="D63" i="21"/>
  <c r="D64" i="21"/>
  <c r="D65" i="21"/>
  <c r="D66" i="21"/>
  <c r="D67" i="21"/>
  <c r="D68" i="21"/>
  <c r="D69" i="21"/>
  <c r="D70" i="21"/>
  <c r="D71" i="21"/>
  <c r="D72" i="21"/>
  <c r="D73" i="21"/>
  <c r="D74" i="21"/>
  <c r="D75" i="21"/>
  <c r="D76" i="21"/>
  <c r="D77" i="21"/>
  <c r="D78" i="21"/>
  <c r="D79" i="21"/>
  <c r="D80" i="21"/>
  <c r="D81" i="21"/>
  <c r="D82" i="21"/>
  <c r="D83" i="21"/>
  <c r="D84" i="21"/>
  <c r="D85" i="21"/>
  <c r="D86" i="21"/>
  <c r="D87" i="21"/>
  <c r="D88" i="21"/>
  <c r="D89" i="21"/>
  <c r="D90" i="21"/>
  <c r="D91" i="21"/>
  <c r="D92" i="21"/>
  <c r="D93" i="21"/>
  <c r="D94" i="21"/>
  <c r="D95" i="21"/>
  <c r="D96" i="21"/>
  <c r="D97" i="21"/>
  <c r="D98" i="21"/>
  <c r="D99" i="21"/>
  <c r="D100" i="21"/>
  <c r="D101" i="21"/>
  <c r="D102" i="21"/>
  <c r="D103" i="21"/>
  <c r="D104" i="21"/>
  <c r="D105" i="21"/>
  <c r="D106" i="21"/>
  <c r="D107" i="21"/>
  <c r="D108" i="21"/>
  <c r="D109" i="21"/>
  <c r="D110" i="21"/>
  <c r="D111" i="21"/>
  <c r="D112" i="21"/>
  <c r="D113" i="21"/>
  <c r="AC36" i="8"/>
  <c r="AC37" i="8" s="1"/>
  <c r="AC38" i="8" s="1"/>
  <c r="AC39" i="8"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A4BEF4B-0041-430F-95DE-088C3871E886}" name="Query - Page001" description="Connection to the 'Page001' query in the workbook." type="100" refreshedVersion="8" minRefreshableVersion="5">
    <extLst>
      <ext xmlns:x15="http://schemas.microsoft.com/office/spreadsheetml/2010/11/main" uri="{DE250136-89BD-433C-8126-D09CA5730AF9}">
        <x15:connection id="e29954e3-783a-48fe-945c-739860adda64"/>
      </ext>
    </extLst>
  </connection>
  <connection id="2" xr16:uid="{436D9A1D-1A54-4DCA-8E9A-2B535EC6DDF6}" name="Query - Page001 (2)" description="Connection to the 'Page001 (2)' query in the workbook." type="100" refreshedVersion="8" minRefreshableVersion="5">
    <extLst>
      <ext xmlns:x15="http://schemas.microsoft.com/office/spreadsheetml/2010/11/main" uri="{DE250136-89BD-433C-8126-D09CA5730AF9}">
        <x15:connection id="af7b677a-c10e-4140-9f66-dcc1f5312a35"/>
      </ext>
    </extLst>
  </connection>
  <connection id="3" xr16:uid="{D23CD220-7E3B-419B-BF3B-B7753AD48EA6}" name="Query - Page001 (3)" description="Connection to the 'Page001 (3)' query in the workbook." type="100" refreshedVersion="8" minRefreshableVersion="5">
    <extLst>
      <ext xmlns:x15="http://schemas.microsoft.com/office/spreadsheetml/2010/11/main" uri="{DE250136-89BD-433C-8126-D09CA5730AF9}">
        <x15:connection id="8d563a6c-9373-426b-a1ed-f7999f2a44a8"/>
      </ext>
    </extLst>
  </connection>
  <connection id="4" xr16:uid="{66FAC7B0-4CF1-48E1-B354-3C72D14B4224}" name="Query - Page001 (4)" description="Connection to the 'Page001 (4)' query in the workbook." type="100" refreshedVersion="8" minRefreshableVersion="5">
    <extLst>
      <ext xmlns:x15="http://schemas.microsoft.com/office/spreadsheetml/2010/11/main" uri="{DE250136-89BD-433C-8126-D09CA5730AF9}">
        <x15:connection id="1524fc30-10b7-4775-b969-73c87ff76e53"/>
      </ext>
    </extLst>
  </connection>
  <connection id="5" xr16:uid="{2164DF59-FDDE-4B25-B3D6-58C91A78CD4D}" name="Query - Page001 (5)" description="Connection to the 'Page001 (5)' query in the workbook." type="100" refreshedVersion="8" minRefreshableVersion="5">
    <extLst>
      <ext xmlns:x15="http://schemas.microsoft.com/office/spreadsheetml/2010/11/main" uri="{DE250136-89BD-433C-8126-D09CA5730AF9}">
        <x15:connection id="2e7819b5-39ca-4c63-a6ce-3dc2ea322d9a">
          <x15:oledbPr connection="Provider=Microsoft.Mashup.OleDb.1;Data Source=$Workbook$;Location=&quot;Page001 (5)&quot;;Extended Properties=&quot;&quot;">
            <x15:dbTables>
              <x15:dbTable name="Page001 (5)"/>
            </x15:dbTables>
          </x15:oledbPr>
        </x15:connection>
      </ext>
    </extLst>
  </connection>
  <connection id="6" xr16:uid="{FA83DA23-3AAD-4F84-ABA3-17D695CD49DD}" name="Query - Page001 (6)" description="Connection to the 'Page001 (6)' query in the workbook." type="100" refreshedVersion="8" minRefreshableVersion="5">
    <extLst>
      <ext xmlns:x15="http://schemas.microsoft.com/office/spreadsheetml/2010/11/main" uri="{DE250136-89BD-433C-8126-D09CA5730AF9}">
        <x15:connection id="5836b846-2752-4288-b594-d228c57de6a5">
          <x15:oledbPr connection="Provider=Microsoft.Mashup.OleDb.1;Data Source=$Workbook$;Location=&quot;Page001 (6)&quot;;Extended Properties=&quot;&quot;">
            <x15:dbTables>
              <x15:dbTable name="Page001 (6)"/>
            </x15:dbTables>
          </x15:oledbPr>
        </x15:connection>
      </ext>
    </extLst>
  </connection>
  <connection id="7" xr16:uid="{BB4FA18C-54DF-42ED-90BE-328B57D50AC5}" name="Query - Page001 (7)" description="Connection to the 'Page001 (7)' query in the workbook." type="100" refreshedVersion="8" minRefreshableVersion="5">
    <extLst>
      <ext xmlns:x15="http://schemas.microsoft.com/office/spreadsheetml/2010/11/main" uri="{DE250136-89BD-433C-8126-D09CA5730AF9}">
        <x15:connection id="38f2f7df-70d8-4a87-b690-61f33d45c2cf">
          <x15:oledbPr connection="Provider=Microsoft.Mashup.OleDb.1;Data Source=$Workbook$;Location=&quot;Page001 (7)&quot;;Extended Properties=&quot;&quot;">
            <x15:dbTables>
              <x15:dbTable name="Page001 (7)"/>
            </x15:dbTables>
          </x15:oledbPr>
        </x15:connection>
      </ext>
    </extLst>
  </connection>
  <connection id="8" xr16:uid="{A3252133-C4A4-4EEF-9024-09A161DD438E}" name="Query - Page002" description="Connection to the 'Page002' query in the workbook." type="100" refreshedVersion="8" minRefreshableVersion="5">
    <extLst>
      <ext xmlns:x15="http://schemas.microsoft.com/office/spreadsheetml/2010/11/main" uri="{DE250136-89BD-433C-8126-D09CA5730AF9}">
        <x15:connection id="cdaa11c6-860e-4b43-8f3b-b4309ec4b0b0"/>
      </ext>
    </extLst>
  </connection>
  <connection id="9" xr16:uid="{ACDB72EB-1EE9-4F80-8F12-DC07A20FECB7}" name="Query - Page002 (2)" description="Connection to the 'Page002 (2)' query in the workbook." type="100" refreshedVersion="8" minRefreshableVersion="5">
    <extLst>
      <ext xmlns:x15="http://schemas.microsoft.com/office/spreadsheetml/2010/11/main" uri="{DE250136-89BD-433C-8126-D09CA5730AF9}">
        <x15:connection id="6c20af18-9f7a-4f55-8074-bcfc9dfb0813"/>
      </ext>
    </extLst>
  </connection>
  <connection id="10" xr16:uid="{83B45130-F413-4210-9389-36E752A00829}" name="Query - Page002 (3)" description="Connection to the 'Page002 (3)' query in the workbook." type="100" refreshedVersion="8" minRefreshableVersion="5">
    <extLst>
      <ext xmlns:x15="http://schemas.microsoft.com/office/spreadsheetml/2010/11/main" uri="{DE250136-89BD-433C-8126-D09CA5730AF9}">
        <x15:connection id="166086bd-dae5-4b84-945f-bf4ec356da2e"/>
      </ext>
    </extLst>
  </connection>
  <connection id="11" xr16:uid="{882DFF2E-C427-4F90-8FF5-ACB3195AD2B1}" name="Query - Page002 (4)" description="Connection to the 'Page002 (4)' query in the workbook." type="100" refreshedVersion="8" minRefreshableVersion="5">
    <extLst>
      <ext xmlns:x15="http://schemas.microsoft.com/office/spreadsheetml/2010/11/main" uri="{DE250136-89BD-433C-8126-D09CA5730AF9}">
        <x15:connection id="09033526-5911-4e4e-8fab-ae41d0a45e36"/>
      </ext>
    </extLst>
  </connection>
  <connection id="12" xr16:uid="{3CD1B45E-539A-411D-89B3-C5470832AC1A}" name="Query - Page003" description="Connection to the 'Page003' query in the workbook." type="100" refreshedVersion="8" minRefreshableVersion="5">
    <extLst>
      <ext xmlns:x15="http://schemas.microsoft.com/office/spreadsheetml/2010/11/main" uri="{DE250136-89BD-433C-8126-D09CA5730AF9}">
        <x15:connection id="367e4c7c-9ce7-4ff6-ac0f-92bcf91802de"/>
      </ext>
    </extLst>
  </connection>
  <connection id="13" xr16:uid="{81F8F08E-0DC7-47AD-9CC3-A10FFEF35BC8}" name="Query - Page003 (2)" description="Connection to the 'Page003 (2)' query in the workbook." type="100" refreshedVersion="8" minRefreshableVersion="5">
    <extLst>
      <ext xmlns:x15="http://schemas.microsoft.com/office/spreadsheetml/2010/11/main" uri="{DE250136-89BD-433C-8126-D09CA5730AF9}">
        <x15:connection id="879967e5-689e-403f-881c-dfd0f36058d9"/>
      </ext>
    </extLst>
  </connection>
  <connection id="14" xr16:uid="{1774FE4D-863F-4B42-9F91-7C4ABB23DBC1}" name="Query - Page003 (3)" description="Connection to the 'Page003 (3)' query in the workbook." type="100" refreshedVersion="8" minRefreshableVersion="5">
    <extLst>
      <ext xmlns:x15="http://schemas.microsoft.com/office/spreadsheetml/2010/11/main" uri="{DE250136-89BD-433C-8126-D09CA5730AF9}">
        <x15:connection id="a5ddc71e-51e8-4eda-a350-f5e341b152f7"/>
      </ext>
    </extLst>
  </connection>
  <connection id="15" xr16:uid="{5857BC41-B5D5-4BCB-8CDE-C9DC47563D76}" name="Query - Page003 (4)" description="Connection to the 'Page003 (4)' query in the workbook." type="100" refreshedVersion="8" minRefreshableVersion="5">
    <extLst>
      <ext xmlns:x15="http://schemas.microsoft.com/office/spreadsheetml/2010/11/main" uri="{DE250136-89BD-433C-8126-D09CA5730AF9}">
        <x15:connection id="15425bf4-2b94-499e-ad01-b70991e08bf1"/>
      </ext>
    </extLst>
  </connection>
  <connection id="16" xr16:uid="{EFAA2481-15FD-4963-903B-251A945BE07E}" name="Query - Page004" description="Connection to the 'Page004' query in the workbook." type="100" refreshedVersion="8" minRefreshableVersion="5">
    <extLst>
      <ext xmlns:x15="http://schemas.microsoft.com/office/spreadsheetml/2010/11/main" uri="{DE250136-89BD-433C-8126-D09CA5730AF9}">
        <x15:connection id="2b163af2-3f6c-4c8c-9b9d-80d3584ce89b"/>
      </ext>
    </extLst>
  </connection>
  <connection id="17" xr16:uid="{352E6C32-4EB7-422B-8961-82967F308C45}" name="Query - Page004 (2)" description="Connection to the 'Page004 (2)' query in the workbook." type="100" refreshedVersion="8" minRefreshableVersion="5">
    <extLst>
      <ext xmlns:x15="http://schemas.microsoft.com/office/spreadsheetml/2010/11/main" uri="{DE250136-89BD-433C-8126-D09CA5730AF9}">
        <x15:connection id="6430aa95-c040-4dcd-b816-871d3f525f69"/>
      </ext>
    </extLst>
  </connection>
  <connection id="18" xr16:uid="{23E812B0-912C-44BC-B28E-FADA41321EA4}" name="Query - Page004 (3)" description="Connection to the 'Page004 (3)' query in the workbook." type="100" refreshedVersion="8" minRefreshableVersion="5">
    <extLst>
      <ext xmlns:x15="http://schemas.microsoft.com/office/spreadsheetml/2010/11/main" uri="{DE250136-89BD-433C-8126-D09CA5730AF9}">
        <x15:connection id="0a076eb9-c16b-46b3-8af0-197a93aa0e38"/>
      </ext>
    </extLst>
  </connection>
  <connection id="19" xr16:uid="{333EC0C7-08F1-4E3E-AC28-AA4BC9514000}" name="Query - Page004 (4)" description="Connection to the 'Page004 (4)' query in the workbook." type="100" refreshedVersion="8" minRefreshableVersion="5">
    <extLst>
      <ext xmlns:x15="http://schemas.microsoft.com/office/spreadsheetml/2010/11/main" uri="{DE250136-89BD-433C-8126-D09CA5730AF9}">
        <x15:connection id="cad1b0a5-f097-4f60-9e23-e7875e2e992b"/>
      </ext>
    </extLst>
  </connection>
  <connection id="20" xr16:uid="{0D51791B-432D-4BB3-903F-C78DFF694395}" name="Query - Page005" description="Connection to the 'Page005' query in the workbook." type="100" refreshedVersion="8" minRefreshableVersion="5">
    <extLst>
      <ext xmlns:x15="http://schemas.microsoft.com/office/spreadsheetml/2010/11/main" uri="{DE250136-89BD-433C-8126-D09CA5730AF9}">
        <x15:connection id="79980fbe-1c4b-4f10-873f-ce6b4fc9ad5b"/>
      </ext>
    </extLst>
  </connection>
  <connection id="21" xr16:uid="{F1891502-9B31-4507-ACAA-EFE1C1BE14F4}" name="Query - Page005 (2)" description="Connection to the 'Page005 (2)' query in the workbook." type="100" refreshedVersion="8" minRefreshableVersion="5">
    <extLst>
      <ext xmlns:x15="http://schemas.microsoft.com/office/spreadsheetml/2010/11/main" uri="{DE250136-89BD-433C-8126-D09CA5730AF9}">
        <x15:connection id="ca5a4b4c-7939-4bd4-a995-478157efe460"/>
      </ext>
    </extLst>
  </connection>
  <connection id="22" xr16:uid="{C57A1068-2E5B-4D98-B8D0-BD69173CF761}" name="Query - Page005 (3)" description="Connection to the 'Page005 (3)' query in the workbook." type="100" refreshedVersion="8" minRefreshableVersion="5">
    <extLst>
      <ext xmlns:x15="http://schemas.microsoft.com/office/spreadsheetml/2010/11/main" uri="{DE250136-89BD-433C-8126-D09CA5730AF9}">
        <x15:connection id="8b24f9ba-7758-431e-baee-92d72ea357cf"/>
      </ext>
    </extLst>
  </connection>
  <connection id="23" xr16:uid="{66FC5256-1F7F-4727-840A-07D611CD0BC3}" name="Query - Page005 (4)" description="Connection to the 'Page005 (4)' query in the workbook." type="100" refreshedVersion="8" minRefreshableVersion="5">
    <extLst>
      <ext xmlns:x15="http://schemas.microsoft.com/office/spreadsheetml/2010/11/main" uri="{DE250136-89BD-433C-8126-D09CA5730AF9}">
        <x15:connection id="62eab2ca-e26c-462e-95d2-fa6038a7dce2"/>
      </ext>
    </extLst>
  </connection>
  <connection id="24" xr16:uid="{061042E4-1120-4E60-ADAC-8E0F77AA7F3D}" name="Query - Page006" description="Connection to the 'Page006' query in the workbook." type="100" refreshedVersion="8" minRefreshableVersion="5">
    <extLst>
      <ext xmlns:x15="http://schemas.microsoft.com/office/spreadsheetml/2010/11/main" uri="{DE250136-89BD-433C-8126-D09CA5730AF9}">
        <x15:connection id="738a05e9-aab8-4d30-baa4-279da5f9fcb0"/>
      </ext>
    </extLst>
  </connection>
  <connection id="25" xr16:uid="{F417507C-A36C-4964-8C7F-3CAF02203E9E}" name="Query - Page006 (2)" description="Connection to the 'Page006 (2)' query in the workbook." type="100" refreshedVersion="8" minRefreshableVersion="5">
    <extLst>
      <ext xmlns:x15="http://schemas.microsoft.com/office/spreadsheetml/2010/11/main" uri="{DE250136-89BD-433C-8126-D09CA5730AF9}">
        <x15:connection id="071d8475-91bb-493f-8d08-a2673d1945a5"/>
      </ext>
    </extLst>
  </connection>
  <connection id="26" xr16:uid="{5532D074-1F64-409D-95BA-FAF675C23ADD}" name="Query - Page006 (3)" description="Connection to the 'Page006 (3)' query in the workbook." type="100" refreshedVersion="8" minRefreshableVersion="5">
    <extLst>
      <ext xmlns:x15="http://schemas.microsoft.com/office/spreadsheetml/2010/11/main" uri="{DE250136-89BD-433C-8126-D09CA5730AF9}">
        <x15:connection id="a3c66842-a29d-445a-8e01-514b9550f43d"/>
      </ext>
    </extLst>
  </connection>
  <connection id="27" xr16:uid="{CE7CAFB0-6238-4DCF-AF2E-6CA8B9F534EE}" keepAlive="1" name="Query - Table8" description="Connection to the 'Table8' query in the workbook." type="5" refreshedVersion="8" background="1" saveData="1">
    <dbPr connection="Provider=Microsoft.Mashup.OleDb.1;Data Source=$Workbook$;Location=Table8;Extended Properties=&quot;&quot;" command="SELECT * FROM [Table8]"/>
  </connection>
  <connection id="28" xr16:uid="{1044B1D4-FA43-4C17-9750-B749DF8D930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<sst xmlns="http://schemas.openxmlformats.org/spreadsheetml/2006/main" count="24347" uniqueCount="3560">
  <si>
    <t>Column2</t>
  </si>
  <si>
    <t>Units</t>
  </si>
  <si>
    <t>Year</t>
  </si>
  <si>
    <t>Manufacturer</t>
  </si>
  <si>
    <t>Model</t>
  </si>
  <si>
    <t>ACS cemented (Implantcast)</t>
  </si>
  <si>
    <t>549</t>
  </si>
  <si>
    <t>ATTUNE™ Femur (DePuy)</t>
  </si>
  <si>
    <t>4,478</t>
  </si>
  <si>
    <t>balanSys BICONDYLAR cem. (Mathys)</t>
  </si>
  <si>
    <t>1,442</t>
  </si>
  <si>
    <t>COLUMBUS CR (Aesculap)</t>
  </si>
  <si>
    <t>8,648</t>
  </si>
  <si>
    <t>1,924</t>
  </si>
  <si>
    <t>EFK (OHST Medizintechnik)</t>
  </si>
  <si>
    <t>2,955</t>
  </si>
  <si>
    <t>GEMINI SL Fixed Bearing CR / Mobile Bearing (Waldemar Link)</t>
  </si>
  <si>
    <t>384</t>
  </si>
  <si>
    <t>GENESIS II CR COCR (Smith &amp; Nephew)</t>
  </si>
  <si>
    <t>5,936</t>
  </si>
  <si>
    <t>GENESIS II CR OXINIUM (Smith &amp; Nephew)</t>
  </si>
  <si>
    <t>1,788</t>
  </si>
  <si>
    <t>GENESIS II LDK COCR (Smith &amp; Nephew)</t>
  </si>
  <si>
    <t>1,857</t>
  </si>
  <si>
    <t>INNEX (Zimmer)</t>
  </si>
  <si>
    <t>919</t>
  </si>
  <si>
    <t>JOURNEY II CR OXINIUM (Smith &amp; Nephew)</t>
  </si>
  <si>
    <t>714</t>
  </si>
  <si>
    <t>LEGION CR COCR (Smith &amp; Nephew)</t>
  </si>
  <si>
    <t>5,370</t>
  </si>
  <si>
    <t>LEGION CR OXINIUM (Smith &amp; Nephew)</t>
  </si>
  <si>
    <t>1,247</t>
  </si>
  <si>
    <t>Natural Knee NK Flex (Zimmer)</t>
  </si>
  <si>
    <t>378</t>
  </si>
  <si>
    <t>NexGen CR-Flex-Gender (Zimmer)</t>
  </si>
  <si>
    <t>3,299</t>
  </si>
  <si>
    <t>NexGen CR-Flex (Zimmer)</t>
  </si>
  <si>
    <t>12,160</t>
  </si>
  <si>
    <t>NexGen CR (Zimmer)</t>
  </si>
  <si>
    <t>2,906</t>
  </si>
  <si>
    <t>Persona (Zimmer)</t>
  </si>
  <si>
    <t>2,154</t>
  </si>
  <si>
    <t>Scorpio NRG CR (Stryker)</t>
  </si>
  <si>
    <t>328</t>
  </si>
  <si>
    <t>TC-PLUS CR (Smith &amp; Nephew)</t>
  </si>
  <si>
    <t>2,833</t>
  </si>
  <si>
    <t>Triathlon CR (Stryker)</t>
  </si>
  <si>
    <t>6,271</t>
  </si>
  <si>
    <t>Vanguard (Biomet)</t>
  </si>
  <si>
    <t>7,409</t>
  </si>
  <si>
    <t>COLUMBUS CR zf (Aesculap)</t>
  </si>
  <si>
    <t>422</t>
  </si>
  <si>
    <t>1,122</t>
  </si>
  <si>
    <t>360</t>
  </si>
  <si>
    <t>668</t>
  </si>
  <si>
    <t>462</t>
  </si>
  <si>
    <t>311</t>
  </si>
  <si>
    <t>537</t>
  </si>
  <si>
    <t>445</t>
  </si>
  <si>
    <t>1,205</t>
  </si>
  <si>
    <t>1,637</t>
  </si>
  <si>
    <t>979</t>
  </si>
  <si>
    <t>490</t>
  </si>
  <si>
    <t>319</t>
  </si>
  <si>
    <t>345</t>
  </si>
  <si>
    <t>3D (Speetec Implantate Gmbh)</t>
  </si>
  <si>
    <t>1,368</t>
  </si>
  <si>
    <t>SIGMA® Femur (DePuy)</t>
  </si>
  <si>
    <t>17,440</t>
  </si>
  <si>
    <t>Unity CR cmtd (Corin)</t>
  </si>
  <si>
    <t>364</t>
  </si>
  <si>
    <t>656</t>
  </si>
  <si>
    <t>E.MOTION FP/UC (Aesculap)</t>
  </si>
  <si>
    <t>6,823</t>
  </si>
  <si>
    <t>LCS® COMPLETE™ Femur (DePuy)</t>
  </si>
  <si>
    <t>4,445</t>
  </si>
  <si>
    <t>1,402</t>
  </si>
  <si>
    <t>2,493</t>
  </si>
  <si>
    <t>428</t>
  </si>
  <si>
    <t>1,055</t>
  </si>
  <si>
    <t>Table 40 (continued)</t>
  </si>
  <si>
    <t>975</t>
  </si>
  <si>
    <t>1,097</t>
  </si>
  <si>
    <t>1,536</t>
  </si>
  <si>
    <t>595</t>
  </si>
  <si>
    <t>1,101</t>
  </si>
  <si>
    <t>INNEX Gender (Zimmer)</t>
  </si>
  <si>
    <t>581</t>
  </si>
  <si>
    <t>438</t>
  </si>
  <si>
    <t>Natural Knee NK II (Zimmer)</t>
  </si>
  <si>
    <t>342</t>
  </si>
  <si>
    <t>2,105</t>
  </si>
  <si>
    <t>1,244</t>
  </si>
  <si>
    <t>4,515</t>
  </si>
  <si>
    <t>balanSys BICONDYLAR uncem. (Mathys)</t>
  </si>
  <si>
    <t>781</t>
  </si>
  <si>
    <t>333</t>
  </si>
  <si>
    <t>449</t>
  </si>
  <si>
    <t>865</t>
  </si>
  <si>
    <t>3,891</t>
  </si>
  <si>
    <t>2,954</t>
  </si>
  <si>
    <t>464</t>
  </si>
  <si>
    <t>694</t>
  </si>
  <si>
    <t>balanSys BICONDYLAR PS cem. (Mathys)</t>
  </si>
  <si>
    <t>1,319</t>
  </si>
  <si>
    <t>COLUMBUS PS (Aesculap)</t>
  </si>
  <si>
    <t>329</t>
  </si>
  <si>
    <t>E.MOTION PS (Aesculap)</t>
  </si>
  <si>
    <t>385</t>
  </si>
  <si>
    <t>E.MOTION PS PRO (Aesculap)</t>
  </si>
  <si>
    <t>1,431</t>
  </si>
  <si>
    <t>GEMINI SL Fixed Bearing PS  (Waldemar Link)</t>
  </si>
  <si>
    <t>569</t>
  </si>
  <si>
    <t>GENESIS II PS COCR (Smith &amp; Nephew)</t>
  </si>
  <si>
    <t>2,371</t>
  </si>
  <si>
    <t>GENESIS II PS OXINIUM (Smith &amp; Nephew)</t>
  </si>
  <si>
    <t>382</t>
  </si>
  <si>
    <t>JOURNEY II BCS COCR (Smith &amp; Nephew)</t>
  </si>
  <si>
    <t>300</t>
  </si>
  <si>
    <t>JOURNEY II BCS OXINIUM (Smith &amp; Nephew)</t>
  </si>
  <si>
    <t>1,193</t>
  </si>
  <si>
    <t>LEGION PS COCR (Smith &amp; Nephew)</t>
  </si>
  <si>
    <t>2,920</t>
  </si>
  <si>
    <t>LEGION PS OXINIUM (Smith &amp; Nephew)</t>
  </si>
  <si>
    <t>867</t>
  </si>
  <si>
    <t>NexGen LPS-Flex-Gender (Zimmer)</t>
  </si>
  <si>
    <t>2,707</t>
  </si>
  <si>
    <t>NexGen LPS-Flex (Zimmer)</t>
  </si>
  <si>
    <t>9,011</t>
  </si>
  <si>
    <t>NexGen LPS (Zimmer)</t>
  </si>
  <si>
    <t>6,195</t>
  </si>
  <si>
    <t>679</t>
  </si>
  <si>
    <t>Triathlon PS (Stryker)</t>
  </si>
  <si>
    <t>2,357</t>
  </si>
  <si>
    <t>1,037</t>
  </si>
  <si>
    <t>VEGA PS (Aesculap)</t>
  </si>
  <si>
    <t>893</t>
  </si>
  <si>
    <t>GMK SPHERE (Medacta)</t>
  </si>
  <si>
    <t>477</t>
  </si>
  <si>
    <t>MicroPort (MicroPort)</t>
  </si>
  <si>
    <t>1,160</t>
  </si>
  <si>
    <t>301</t>
  </si>
  <si>
    <t>LEGION Revision COCR (Smith &amp; Nephew)</t>
  </si>
  <si>
    <t>NexGen LCCK (Zimmer)</t>
  </si>
  <si>
    <t>1,086</t>
  </si>
  <si>
    <t>377</t>
  </si>
  <si>
    <t>Endo-Modell® - M, Rotationsversion(Waldemar Link)</t>
  </si>
  <si>
    <t>Endo-Modell®, Rotationsversion (Waldemar Link)</t>
  </si>
  <si>
    <t>837</t>
  </si>
  <si>
    <t>ENDURO (Aesculap)</t>
  </si>
  <si>
    <t>1,176</t>
  </si>
  <si>
    <t>NexGen RHK (Zimmer)</t>
  </si>
  <si>
    <t>777</t>
  </si>
  <si>
    <t>RT-Plus (Smith &amp; Nephew)</t>
  </si>
  <si>
    <t>1,441</t>
  </si>
  <si>
    <t>RT-Plus Modular (Smith &amp; Nephew)</t>
  </si>
  <si>
    <t>403</t>
  </si>
  <si>
    <t>balanSys UNI (Mathys)</t>
  </si>
  <si>
    <t>JOURNEY UNI COCR (Smith &amp; Nephew)</t>
  </si>
  <si>
    <t>557</t>
  </si>
  <si>
    <t>JOURNEY UNI OXINIUM (Smith &amp; Nephew)</t>
  </si>
  <si>
    <t>532</t>
  </si>
  <si>
    <t>Oxford (Biomet)</t>
  </si>
  <si>
    <t>510</t>
  </si>
  <si>
    <t>Persona Partial Knee (Zimmer)</t>
  </si>
  <si>
    <t>763</t>
  </si>
  <si>
    <t>Schlittenprothese (Waldemar Link)</t>
  </si>
  <si>
    <t>435</t>
  </si>
  <si>
    <t>SIGMA® HP Partial-Kniesystem (DePuy)</t>
  </si>
  <si>
    <t>2,359</t>
  </si>
  <si>
    <t>Triathlon PKR (Stryker)</t>
  </si>
  <si>
    <t>362</t>
  </si>
  <si>
    <t>UNIVATION XF (Aesculap)</t>
  </si>
  <si>
    <t>1,177</t>
  </si>
  <si>
    <t>ZUK(Lima)</t>
  </si>
  <si>
    <t>2,220</t>
  </si>
  <si>
    <t>13,645</t>
  </si>
  <si>
    <t>3,415</t>
  </si>
  <si>
    <t>Model2</t>
  </si>
  <si>
    <t>Endo-Modell® - M, Rotationsversion
(Waldemar Link)</t>
  </si>
  <si>
    <t>840</t>
  </si>
  <si>
    <t>Waldemar Link</t>
  </si>
  <si>
    <t xml:space="preserve">Endo-Modell® - M, Rotationsversion
</t>
  </si>
  <si>
    <t>997</t>
  </si>
  <si>
    <t>1,448</t>
  </si>
  <si>
    <t>Aesculap</t>
  </si>
  <si>
    <t>ENDURO</t>
  </si>
  <si>
    <t>NexGen RHK (Zimmer Biomet)</t>
  </si>
  <si>
    <t>926</t>
  </si>
  <si>
    <t>Zimmer Biomet</t>
  </si>
  <si>
    <t>NexGen RHK</t>
  </si>
  <si>
    <t>1,723</t>
  </si>
  <si>
    <t>Smith &amp; Nephew</t>
  </si>
  <si>
    <t>RT-Plus</t>
  </si>
  <si>
    <t>487</t>
  </si>
  <si>
    <t>RT-Plus Modular</t>
  </si>
  <si>
    <t>Genesis II (Smith &amp; Nephew)</t>
  </si>
  <si>
    <t>Genesis II</t>
  </si>
  <si>
    <t>406</t>
  </si>
  <si>
    <t>LEGION PS COCR</t>
  </si>
  <si>
    <t>LEGION Revision COCR</t>
  </si>
  <si>
    <t>NexGen LCCK (Zimmer Biomet)</t>
  </si>
  <si>
    <t>1,306</t>
  </si>
  <si>
    <t>NexGen LCCK</t>
  </si>
  <si>
    <t>Vanguard (Zimmer Biomet)</t>
  </si>
  <si>
    <t>548</t>
  </si>
  <si>
    <t>Vanguard</t>
  </si>
  <si>
    <t>485</t>
  </si>
  <si>
    <t>COLUMBUS CR zf</t>
  </si>
  <si>
    <t>EFK Femur zementfrei (OHST Medizintechnik)</t>
  </si>
  <si>
    <t>1,154</t>
  </si>
  <si>
    <t>OHST Medizintechnik</t>
  </si>
  <si>
    <t>EFK Femur zementfrei</t>
  </si>
  <si>
    <t>402</t>
  </si>
  <si>
    <t>GENESIS II CR COCR</t>
  </si>
  <si>
    <t>NexGen CR-Flex (Zimmer Biomet)</t>
  </si>
  <si>
    <t>702</t>
  </si>
  <si>
    <t>NexGen CR-Flex</t>
  </si>
  <si>
    <t>NexGen CR (Zimmer Biomet)</t>
  </si>
  <si>
    <t>491</t>
  </si>
  <si>
    <t>NexGen CR</t>
  </si>
  <si>
    <t>407</t>
  </si>
  <si>
    <t>TC-PLUS CR</t>
  </si>
  <si>
    <t>349</t>
  </si>
  <si>
    <t>Stryker</t>
  </si>
  <si>
    <t>Triathlon CR</t>
  </si>
  <si>
    <t>691</t>
  </si>
  <si>
    <t>692</t>
  </si>
  <si>
    <t>Implantcast</t>
  </si>
  <si>
    <t>ACS cemented</t>
  </si>
  <si>
    <t>ACS LD cemented (Implantcast)</t>
  </si>
  <si>
    <t>331</t>
  </si>
  <si>
    <t>ACS LD cemented</t>
  </si>
  <si>
    <t>ATTUNE® Femur (DePuy)</t>
  </si>
  <si>
    <t>5,802</t>
  </si>
  <si>
    <t>DePuy</t>
  </si>
  <si>
    <t>ATTUNE® Femur</t>
  </si>
  <si>
    <t>1,846</t>
  </si>
  <si>
    <t>Mathys</t>
  </si>
  <si>
    <t>balanSys BICONDYLAR cem.</t>
  </si>
  <si>
    <t>10,740</t>
  </si>
  <si>
    <t>COLUMBUS CR</t>
  </si>
  <si>
    <t>2,407</t>
  </si>
  <si>
    <t>EFK Femur zementiert (OHST Medizintechnik)</t>
  </si>
  <si>
    <t>2,904</t>
  </si>
  <si>
    <t>EFK Femur zementiert</t>
  </si>
  <si>
    <t>EFK Femur zementiert TiNbN (OHST Medizintechnik)</t>
  </si>
  <si>
    <t>424</t>
  </si>
  <si>
    <t>EFK Femur zementiert TiNbN</t>
  </si>
  <si>
    <t>GEMINI SL Fixed Bearing CR / Mobile Bearing (zementiert) (Waldemar Link)</t>
  </si>
  <si>
    <t>zementiert</t>
  </si>
  <si>
    <t>GEMINI SL Fixed Bearing CR / Mobile Bearing</t>
  </si>
  <si>
    <t>7,254</t>
  </si>
  <si>
    <t>2,073</t>
  </si>
  <si>
    <t>GENESIS II CR OXINIUM</t>
  </si>
  <si>
    <t>1,876</t>
  </si>
  <si>
    <t>GENESIS II LDK COCR</t>
  </si>
  <si>
    <t>INNEX (Zimmer Biomet)</t>
  </si>
  <si>
    <t>1,077</t>
  </si>
  <si>
    <t>INNEX</t>
  </si>
  <si>
    <t>INNEX Gender (Zimmer Biomet)</t>
  </si>
  <si>
    <t>312</t>
  </si>
  <si>
    <t>INNEX Gender</t>
  </si>
  <si>
    <t>JOURNEY II CR OXINIUM  (Smith &amp; Nephew)</t>
  </si>
  <si>
    <t>828</t>
  </si>
  <si>
    <t>JOURNEY II CR OXINIUM</t>
  </si>
  <si>
    <t>7,288</t>
  </si>
  <si>
    <t>LEGION CR COCR</t>
  </si>
  <si>
    <t>1,781</t>
  </si>
  <si>
    <t>LEGION CR OXINIUM</t>
  </si>
  <si>
    <t>324</t>
  </si>
  <si>
    <t>Natural Knee NK Flex (Zimmer Biomet)</t>
  </si>
  <si>
    <t>390</t>
  </si>
  <si>
    <t>Natural Knee NK Flex</t>
  </si>
  <si>
    <t>NexGen CR-Flex-Gender (Zimmer Biomet)</t>
  </si>
  <si>
    <t>3,816</t>
  </si>
  <si>
    <t>NexGen CR-Flex-Gender</t>
  </si>
  <si>
    <t>14,545</t>
  </si>
  <si>
    <t>3,202</t>
  </si>
  <si>
    <t>Persona (Zimmer Biomet)</t>
  </si>
  <si>
    <t>3,112</t>
  </si>
  <si>
    <t>Persona</t>
  </si>
  <si>
    <t>339</t>
  </si>
  <si>
    <t>Scorpio NRG CR</t>
  </si>
  <si>
    <t>3,369</t>
  </si>
  <si>
    <t>8,079</t>
  </si>
  <si>
    <t>9,786</t>
  </si>
  <si>
    <t>368</t>
  </si>
  <si>
    <t>519</t>
  </si>
  <si>
    <t>1,417</t>
  </si>
  <si>
    <t>1,912</t>
  </si>
  <si>
    <t>1,146</t>
  </si>
  <si>
    <t>315</t>
  </si>
  <si>
    <t>556</t>
  </si>
  <si>
    <t>371</t>
  </si>
  <si>
    <t>751</t>
  </si>
  <si>
    <t>SIGMA® Femur</t>
  </si>
  <si>
    <t>1,523</t>
  </si>
  <si>
    <t>Speetec Implantate Gmbh</t>
  </si>
  <si>
    <t>3D</t>
  </si>
  <si>
    <t>21,161</t>
  </si>
  <si>
    <t>404</t>
  </si>
  <si>
    <t>Corin</t>
  </si>
  <si>
    <t>Unity CR cmtd</t>
  </si>
  <si>
    <t>2,757</t>
  </si>
  <si>
    <t>LCS® COMPLETE™ Femur</t>
  </si>
  <si>
    <t>1,192</t>
  </si>
  <si>
    <t>SCORE (Amplitude)</t>
  </si>
  <si>
    <t>Amplitude</t>
  </si>
  <si>
    <t>SCORE</t>
  </si>
  <si>
    <t>8,284</t>
  </si>
  <si>
    <t>E.MOTION FP/UC</t>
  </si>
  <si>
    <t>4,893</t>
  </si>
  <si>
    <t>1,749</t>
  </si>
  <si>
    <t>1,006</t>
  </si>
  <si>
    <t>balanSys BICONDYLAR uncem.</t>
  </si>
  <si>
    <t>1,362</t>
  </si>
  <si>
    <t>1,525</t>
  </si>
  <si>
    <t>1,905</t>
  </si>
  <si>
    <t>721</t>
  </si>
  <si>
    <t>1,304</t>
  </si>
  <si>
    <t>653</t>
  </si>
  <si>
    <t>478</t>
  </si>
  <si>
    <t>Natural Knee NK II (Zimmer Biomet)</t>
  </si>
  <si>
    <t>341</t>
  </si>
  <si>
    <t>Natural Knee NK II</t>
  </si>
  <si>
    <t>3,096</t>
  </si>
  <si>
    <t>3,781</t>
  </si>
  <si>
    <t>1,679</t>
  </si>
  <si>
    <t>6,133</t>
  </si>
  <si>
    <t>779</t>
  </si>
  <si>
    <t>417</t>
  </si>
  <si>
    <t>950</t>
  </si>
  <si>
    <t>4,544</t>
  </si>
  <si>
    <t>3,612</t>
  </si>
  <si>
    <t>576</t>
  </si>
  <si>
    <t>ADVANCE® (MicroPort)</t>
  </si>
  <si>
    <t>411</t>
  </si>
  <si>
    <t>MicroPort</t>
  </si>
  <si>
    <t>ADVANCE®</t>
  </si>
  <si>
    <t>EVOLUTION® (MicroPort)</t>
  </si>
  <si>
    <t>1,103</t>
  </si>
  <si>
    <t>EVOLUTION®</t>
  </si>
  <si>
    <t>771</t>
  </si>
  <si>
    <t>Medacta</t>
  </si>
  <si>
    <t>GMK SPHERE</t>
  </si>
  <si>
    <t>531</t>
  </si>
  <si>
    <t>1,922</t>
  </si>
  <si>
    <t>balanSys BICONDYLAR PS cem.</t>
  </si>
  <si>
    <t>386</t>
  </si>
  <si>
    <t>COLUMBUS PS</t>
  </si>
  <si>
    <t>416</t>
  </si>
  <si>
    <t>E.MOTION PS</t>
  </si>
  <si>
    <t>1,867</t>
  </si>
  <si>
    <t>E.MOTION PS PRO</t>
  </si>
  <si>
    <t>GEMINI SL Fixed Bearing PS (zementiert) (Waldemar Link)</t>
  </si>
  <si>
    <t>845</t>
  </si>
  <si>
    <t>GEMINI SL Fixed Bearing PS</t>
  </si>
  <si>
    <t>2,728</t>
  </si>
  <si>
    <t>GENESIS II PS COCR</t>
  </si>
  <si>
    <t>447</t>
  </si>
  <si>
    <t>GENESIS II PS OXINIUM</t>
  </si>
  <si>
    <t>448</t>
  </si>
  <si>
    <t>JOURNEY II BCS COCR</t>
  </si>
  <si>
    <t>1,387</t>
  </si>
  <si>
    <t>JOURNEY II BCS OXINIUM</t>
  </si>
  <si>
    <t>4,101</t>
  </si>
  <si>
    <t>1,170</t>
  </si>
  <si>
    <t>LEGION PS OXINIUM</t>
  </si>
  <si>
    <t>NexGen LPS-Flex-Gender (Zimmer Biomet)</t>
  </si>
  <si>
    <t>3,258</t>
  </si>
  <si>
    <t>NexGen LPS-Flex-Gender</t>
  </si>
  <si>
    <t>NexGen LPS-Flex (Zimmer Biomet)</t>
  </si>
  <si>
    <t>10,803</t>
  </si>
  <si>
    <t>NexGen LPS-Flex</t>
  </si>
  <si>
    <t>NexGen LPS (Zimmer Biomet)</t>
  </si>
  <si>
    <t>7,527</t>
  </si>
  <si>
    <t>NexGen LPS</t>
  </si>
  <si>
    <t>1,080</t>
  </si>
  <si>
    <t xml:space="preserve">Triathlon PS (Stryker) </t>
  </si>
  <si>
    <t>Triathlon PS</t>
  </si>
  <si>
    <t>309</t>
  </si>
  <si>
    <t>COLUMBUS (Aesculap)</t>
  </si>
  <si>
    <t>708</t>
  </si>
  <si>
    <t>1,230</t>
  </si>
  <si>
    <t>737</t>
  </si>
  <si>
    <t>503</t>
  </si>
  <si>
    <t>SIGMA™ Femur (DePuy)</t>
  </si>
  <si>
    <t>843</t>
  </si>
  <si>
    <t>475</t>
  </si>
  <si>
    <t>397</t>
  </si>
  <si>
    <t>854</t>
  </si>
  <si>
    <t>905</t>
  </si>
  <si>
    <t>373</t>
  </si>
  <si>
    <t>balanSys BICONDYLAR cem.
(Mathys)</t>
  </si>
  <si>
    <t>2,234</t>
  </si>
  <si>
    <t>15,540</t>
  </si>
  <si>
    <t>2,972</t>
  </si>
  <si>
    <t>454</t>
  </si>
  <si>
    <t>Bearing (zementiert) (Waldemar Link)</t>
  </si>
  <si>
    <t>515</t>
  </si>
  <si>
    <t>8,532</t>
  </si>
  <si>
    <t>2,384</t>
  </si>
  <si>
    <t>1,879</t>
  </si>
  <si>
    <t>1,190</t>
  </si>
  <si>
    <t>340</t>
  </si>
  <si>
    <t>1,048</t>
  </si>
  <si>
    <t>9,470</t>
  </si>
  <si>
    <t>LEGION CR OXINIUM
(Smith &amp; Nephew)</t>
  </si>
  <si>
    <t>2,494</t>
  </si>
  <si>
    <t>646</t>
  </si>
  <si>
    <t>Natural Knee NK Flex
(Zimmer Biomet)</t>
  </si>
  <si>
    <t>NexGen CR-Flex-Gender
(Zimmer Biomet)</t>
  </si>
  <si>
    <t>4,329</t>
  </si>
  <si>
    <t>16,654</t>
  </si>
  <si>
    <t>3,464</t>
  </si>
  <si>
    <t>4,295</t>
  </si>
  <si>
    <t>23,759</t>
  </si>
  <si>
    <t>3,737</t>
  </si>
  <si>
    <t>10,071</t>
  </si>
  <si>
    <t>11,539</t>
  </si>
  <si>
    <t>419</t>
  </si>
  <si>
    <t>635</t>
  </si>
  <si>
    <t>2,113</t>
  </si>
  <si>
    <t>1,313</t>
  </si>
  <si>
    <t>375</t>
  </si>
  <si>
    <t>622</t>
  </si>
  <si>
    <t>ZEN Femur STD zementiert (OHST Medizintechnik)</t>
  </si>
  <si>
    <t>706</t>
  </si>
  <si>
    <t>BPK-S INTEGRATION (Peter Brehm)</t>
  </si>
  <si>
    <t>326</t>
  </si>
  <si>
    <t>7,127</t>
  </si>
  <si>
    <t>2,406</t>
  </si>
  <si>
    <t>Unity cmtd (Corin)</t>
  </si>
  <si>
    <t>470</t>
  </si>
  <si>
    <t>LCS™ COMPLETE™ Femur (DePuy)</t>
  </si>
  <si>
    <t>2,909</t>
  </si>
  <si>
    <t>LCS™ COMPLETE™ Tibia (DePuy)</t>
  </si>
  <si>
    <t>585</t>
  </si>
  <si>
    <t>1,248</t>
  </si>
  <si>
    <t>442</t>
  </si>
  <si>
    <t>ATTUNE™ Tibia (DePuy)</t>
  </si>
  <si>
    <t>1,834</t>
  </si>
  <si>
    <t>E.MOTION (Aesculap)</t>
  </si>
  <si>
    <t>9,640</t>
  </si>
  <si>
    <t>5,132</t>
  </si>
  <si>
    <t>317</t>
  </si>
  <si>
    <t>1,965</t>
  </si>
  <si>
    <t>balanSys BICONDYLAR fix (Mathys)</t>
  </si>
  <si>
    <t>1,096</t>
  </si>
  <si>
    <t>1,987</t>
  </si>
  <si>
    <t>3,140</t>
  </si>
  <si>
    <t>1,458</t>
  </si>
  <si>
    <t>722</t>
  </si>
  <si>
    <t>479</t>
  </si>
  <si>
    <t>4,381</t>
  </si>
  <si>
    <t>Triathlon (Stryker)</t>
  </si>
  <si>
    <t>2,016</t>
  </si>
  <si>
    <t>7,350</t>
  </si>
  <si>
    <t>balanSys BICONDYLAR RP (Mathys)</t>
  </si>
  <si>
    <t>851</t>
  </si>
  <si>
    <t>619</t>
  </si>
  <si>
    <t>1,034</t>
  </si>
  <si>
    <t>5,161</t>
  </si>
  <si>
    <t>4,147</t>
  </si>
  <si>
    <t>1,618</t>
  </si>
  <si>
    <t>ADVANCE® II (MicroPort)</t>
  </si>
  <si>
    <t>463</t>
  </si>
  <si>
    <t>1,450</t>
  </si>
  <si>
    <t>GMK (Medacta)</t>
  </si>
  <si>
    <t>1,124</t>
  </si>
  <si>
    <t>959</t>
  </si>
  <si>
    <t>2,533</t>
  </si>
  <si>
    <t>2,416</t>
  </si>
  <si>
    <t>513</t>
  </si>
  <si>
    <t>2,801</t>
  </si>
  <si>
    <t>GEMINI SL Fixed Bearing CR/ PS (zementiert) (Waldemar Link)</t>
  </si>
  <si>
    <t>3,016</t>
  </si>
  <si>
    <t>527</t>
  </si>
  <si>
    <t>JOURNEY (Smith &amp; Nephew)</t>
  </si>
  <si>
    <t>681</t>
  </si>
  <si>
    <t>1,488</t>
  </si>
  <si>
    <t>5,763</t>
  </si>
  <si>
    <t>1,587</t>
  </si>
  <si>
    <t>3,644</t>
  </si>
  <si>
    <t>12,539</t>
  </si>
  <si>
    <t>8,732</t>
  </si>
  <si>
    <t>1,927</t>
  </si>
  <si>
    <t>669</t>
  </si>
  <si>
    <t>Author</t>
  </si>
  <si>
    <t>asantonastaso@tudelft.nl</t>
  </si>
  <si>
    <t>Purpose</t>
  </si>
  <si>
    <t>Gather and structure data for a selection of countries regarding the number of Total Knee Replacement implants being used per year</t>
  </si>
  <si>
    <t>Result</t>
  </si>
  <si>
    <t>Country Sheet(s)</t>
  </si>
  <si>
    <t>1 sheet per country analyzed, with the link to the data repository from which it was gathered</t>
  </si>
  <si>
    <t>SELECTION</t>
  </si>
  <si>
    <t>1 row per country in the world, with comments explaining why/why not it was taken into consideration for the purpose of this thesis</t>
  </si>
  <si>
    <t>TOTAL</t>
  </si>
  <si>
    <t>All national tables joined. Used in SN_IMPLANTS.xlsx</t>
  </si>
  <si>
    <t>Device</t>
  </si>
  <si>
    <t>IMDRFcode</t>
  </si>
  <si>
    <t>Type</t>
  </si>
  <si>
    <t>Date</t>
  </si>
  <si>
    <t>Url</t>
  </si>
  <si>
    <t>matched</t>
  </si>
  <si>
    <t>Exclusion</t>
  </si>
  <si>
    <t>Country</t>
  </si>
  <si>
    <t>smith &amp; nephew</t>
  </si>
  <si>
    <t>journey " uni tibial insert left medial/right lateral</t>
  </si>
  <si>
    <t>md</t>
  </si>
  <si>
    <t>http://www.accessdata.fda.gov/scripts/cdrh/cfdocs/cfres/res.cfm?id=88045</t>
  </si>
  <si>
    <t>no</t>
  </si>
  <si>
    <t>unicompartimental knee</t>
  </si>
  <si>
    <t>USA</t>
  </si>
  <si>
    <t>amplitude</t>
  </si>
  <si>
    <t>uni score tibial tray, fixed bearing insert</t>
  </si>
  <si>
    <t>https://www.bfarm.de/shareddocs/kundeninfos/en/11/2022/30036-21_kundeninfo_en.html</t>
  </si>
  <si>
    <t>yes</t>
  </si>
  <si>
    <t>DE</t>
  </si>
  <si>
    <t>journey " uni tibial insert right medial/ left lateral,</t>
  </si>
  <si>
    <t>http://www.accessdata.fda.gov/scripts/cdrh/cfdocs/cfres/res.cfm?id=88055</t>
  </si>
  <si>
    <t>uni score tibial tray for fixed bearing insert</t>
  </si>
  <si>
    <t>https://www.salute.gov.it/portale/news/p3_2_1_3_1_1.jsp?lingua=italiano&amp;menu=notizie&amp;p=avvisi&amp;tipo=dispo&amp;id=10056</t>
  </si>
  <si>
    <t>IT</t>
  </si>
  <si>
    <t>https://www.bfarm.de/shareddocs/kundeninfos/en/11/2021/05243-21_kundeninfo_en.html</t>
  </si>
  <si>
    <t>medacta</t>
  </si>
  <si>
    <t>gmk uni femur sizes 3 &amp; 4 - non anatomic version</t>
  </si>
  <si>
    <t>A04</t>
  </si>
  <si>
    <t>AU</t>
  </si>
  <si>
    <t>journey " uni tibial baseplate, left medial/right lateral,</t>
  </si>
  <si>
    <t>http://www.accessdata.fda.gov/scripts/cdrh/cfdocs/cfres/res.cfm?id=88036</t>
  </si>
  <si>
    <t>journey " uni tibial baseplate, left medial/right lateral</t>
  </si>
  <si>
    <t>http://www.accessdata.fda.gov/scripts/cdrh/cfdocs/cfres/res.cfm?id=88037</t>
  </si>
  <si>
    <t>zimmer</t>
  </si>
  <si>
    <t xml:space="preserve"> oxford unicompartmental knee drill guides (phase 3/domed lateral)</t>
  </si>
  <si>
    <t>https://www.igj.nl/onderwerpen/waarschuwingen-medische-hulpmiddelen/documenten/waarschuwingen/2019/05/08/zimmer-biomet-zfa2018-00529---oxford-unicompartmental-knee-drill-guides</t>
  </si>
  <si>
    <t>NL</t>
  </si>
  <si>
    <t>journey uni cocr femoral</t>
  </si>
  <si>
    <t>A21</t>
  </si>
  <si>
    <t>https://www.bfarm.de/shareddocs/kundeninfos/en/11/2022/03232-22_kundeninfo_en.html</t>
  </si>
  <si>
    <t>cementless oxford partial knee unicompartmental knee replacement system / oxf uni c/less tib trays lm size aa, to oxf uni c/less tib tray rm size f</t>
  </si>
  <si>
    <t>https://www.bfarm.de/shareddocs/kundeninfos/en/11/2017/02859-17_kundeninfo_en.html</t>
  </si>
  <si>
    <t>waldemar link</t>
  </si>
  <si>
    <t>unicondylar sled prosthesis link metal-backed tibial plateau endo-model</t>
  </si>
  <si>
    <t>https://www.bfarm.de/shareddocs/kundeninfos/en/11/2011/03712-10_kundeninfo_en.html</t>
  </si>
  <si>
    <t>journey " uni tibial insert left medial/ right lateral</t>
  </si>
  <si>
    <t>http://www.accessdata.fda.gov/scripts/cdrh/cfdocs/cfres/res.cfm?id=88053</t>
  </si>
  <si>
    <t xml:space="preserve">journey " uni tibial baseplate, right medial/left lateral, </t>
  </si>
  <si>
    <t>http://www.accessdata.fda.gov/scripts/cdrh/cfdocs/cfres/res.cfm?id=88040</t>
  </si>
  <si>
    <t>journey " uni tibial baseplate, right medial/left lateral</t>
  </si>
  <si>
    <t>http://www.accessdata.fda.gov/scripts/cdrh/cfdocs/cfres/res.cfm?id=88039</t>
  </si>
  <si>
    <t>journey " uni tibial insert right medial/ left lateral</t>
  </si>
  <si>
    <t>http://www.accessdata.fda.gov/scripts/cdrh/cfdocs/cfres/res.cfm?id=88066</t>
  </si>
  <si>
    <t>journey " uni tibial insert left medial/ left lateral</t>
  </si>
  <si>
    <t>http://www.accessdata.fda.gov/scripts/cdrh/cfdocs/cfres/res.cfm?id=88261</t>
  </si>
  <si>
    <t>journey " uni tibial baseplate, left medical/tight lateral</t>
  </si>
  <si>
    <t>http://www.accessdata.fda.gov/scripts/cdrh/cfdocs/cfres/res.cfm?id=88032</t>
  </si>
  <si>
    <t>journey " uni tibial insert right medial/left lateral,</t>
  </si>
  <si>
    <t>http://www.accessdata.fda.gov/scripts/cdrh/cfdocs/cfres/res.cfm?id=88047</t>
  </si>
  <si>
    <t>uni score tibial tray / uni score femoral component / extreme diaphyseal nail / initiale modular femoral stem / initiale modular dysplastic femoral stem / initiale modular revision femoral stem / extension stem, total knee prosthesis / allergy solution extension stem, total knee prosthesis</t>
  </si>
  <si>
    <t>A02</t>
  </si>
  <si>
    <t>https://www.bfarm.de/shareddocs/kundeninfos/en/11/2016/04137-16_kundeninfo_en.html</t>
  </si>
  <si>
    <t>http://www.accessdata.fda.gov/scripts/cdrh/cfdocs/cfres/res.cfm?id=88060</t>
  </si>
  <si>
    <t>http://www.accessdata.fda.gov/scripts/cdrh/cfdocs/cfres/res.cfm?id=88056</t>
  </si>
  <si>
    <t xml:space="preserve"> persona partial knee spacer blocks size 8mm, 9mm, 10mm, 12mm, 14mm</t>
  </si>
  <si>
    <t>https://www.igj.nl/onderwerpen/waarschuwingen-medische-hulpmiddelen/documenten/waarschuwingen/2018/03/28/zimmer-biomet-zfa2017-407---persona-partial-knee-spacer-blocks</t>
  </si>
  <si>
    <t>http://www.accessdata.fda.gov/scripts/cdrh/cfdocs/cfres/res.cfm?id=88057</t>
  </si>
  <si>
    <t xml:space="preserve">journey " uni tibial insert right  medial/ left lateral, </t>
  </si>
  <si>
    <t>http://www.accessdata.fda.gov/scripts/cdrh/cfdocs/cfres/res.cfm?id=88074</t>
  </si>
  <si>
    <t>journey " uni tibial insert left medial/right lateral,</t>
  </si>
  <si>
    <t>http://www.accessdata.fda.gov/scripts/cdrh/cfdocs/cfres/res.cfm?id=88044</t>
  </si>
  <si>
    <t>http://www.accessdata.fda.gov/scripts/cdrh/cfdocs/cfres/res.cfm?id=88038</t>
  </si>
  <si>
    <t>http://www.accessdata.fda.gov/scripts/cdrh/cfdocs/cfres/res.cfm?id=88035</t>
  </si>
  <si>
    <t>mathys</t>
  </si>
  <si>
    <t>inserts de prothãˆse unicompartimentale balansys uni convex pe</t>
  </si>
  <si>
    <t>https://ansm.sante.fr/informations-de-securite/orthopedie-inserts-de-prothese-unicompartimentale-balansys-uni-convex-pe-mathys-rappel</t>
  </si>
  <si>
    <t>FR</t>
  </si>
  <si>
    <t xml:space="preserve">journey " uni tibial insert left medial/ right lateral, </t>
  </si>
  <si>
    <t>http://www.accessdata.fda.gov/scripts/cdrh/cfdocs/cfres/res.cfm?id=88062</t>
  </si>
  <si>
    <t>condilo femorale uni score(r) - hap - senza cemento, chiodo diafisario extreme(r) - hap - senza cemento, chiglia lunga per protesi totale di ginocchio - da cementare,chiglia lunga allergia soluzione per protesi totale di ginocchio - da cementare</t>
  </si>
  <si>
    <t>https://www.salute.gov.it/portale/news/p3_2_1_3_1_1.jsp?lingua=italiano&amp;menu=notizie&amp;p=avvisi&amp;tipo=dispo&amp;id=6693</t>
  </si>
  <si>
    <t>journey partial knee tibial base plates and pe-inserts</t>
  </si>
  <si>
    <t>https://www.bfarm.de/shareddocs/kundeninfos/en/11/2010/04804-09_kundeninfo_en.html</t>
  </si>
  <si>
    <t>oxford fixed lateral partial knee system</t>
  </si>
  <si>
    <t>http://www.accessdata.fda.gov/scripts/cdrh/cfdocs/cfres/res.cfm?id=151640</t>
  </si>
  <si>
    <t>http://www.accessdata.fda.gov/scripts/cdrh/cfdocs/cfres/res.cfm?id=88043</t>
  </si>
  <si>
    <t xml:space="preserve">journey " uni tibial baseplate, left medial/right lateral, </t>
  </si>
  <si>
    <t>http://www.accessdata.fda.gov/scripts/cdrh/cfdocs/cfres/res.cfm?id=88033</t>
  </si>
  <si>
    <t xml:space="preserve">journey " uni tibial insert right medial/left lateral, </t>
  </si>
  <si>
    <t>http://www.accessdata.fda.gov/scripts/cdrh/cfdocs/cfres/res.cfm?id=88049</t>
  </si>
  <si>
    <t>http://www.accessdata.fda.gov/scripts/cdrh/cfdocs/cfres/res.cfm?id=88054</t>
  </si>
  <si>
    <t>journey " uni tibial insert left medial/ right lateral,</t>
  </si>
  <si>
    <t>http://www.accessdata.fda.gov/scripts/cdrh/cfdocs/cfres/res.cfm?id=88067</t>
  </si>
  <si>
    <t>http://www.accessdata.fda.gov/scripts/cdrh/cfdocs/cfres/res.cfm?id=88071</t>
  </si>
  <si>
    <t>https://www.salute.gov.it/portale/news/p3_2_1_3_1_1.jsp?lingua=italiano&amp;menu=notizie&amp;p=avvisi&amp;tipo=dispo&amp;id=10605</t>
  </si>
  <si>
    <t>guida di finitura femorale per protesi di ginocchio monocompartimentale persona (misura 8)</t>
  </si>
  <si>
    <t>https://www.salute.gov.it/portale/news/p3_2_1_3_1_1.jsp?lingua=italiano&amp;menu=notizie&amp;p=avvisi&amp;tipo=dispo&amp;id=7501</t>
  </si>
  <si>
    <t>persona partial knee system</t>
  </si>
  <si>
    <t>http://www.accessdata.fda.gov/scripts/cdrh/cfdocs/cfres/res.cfm?id=160230</t>
  </si>
  <si>
    <t>persona partial knee</t>
  </si>
  <si>
    <t>http://www.accessdata.fda.gov/scripts/cdrh/cfdocs/cfres/res.cfm?id=162188</t>
  </si>
  <si>
    <t>http://www.accessdata.fda.gov/scripts/cdrh/cfdocs/cfres/res.cfm?id=88061</t>
  </si>
  <si>
    <t>http://www.accessdata.fda.gov/scripts/cdrh/cfdocs/cfres/res.cfm?id=88050</t>
  </si>
  <si>
    <t>journey " uni tibial baseplate, right medial/left lateral,</t>
  </si>
  <si>
    <t>http://www.accessdata.fda.gov/scripts/cdrh/cfdocs/cfres/res.cfm?id=88041</t>
  </si>
  <si>
    <t xml:space="preserve">journey " uni tibial insert right medial/ left lateral, </t>
  </si>
  <si>
    <t>http://www.accessdata.fda.gov/scripts/cdrh/cfdocs/cfres/res.cfm?id=88065</t>
  </si>
  <si>
    <t>http://www.accessdata.fda.gov/scripts/cdrh/cfdocs/cfres/res.cfm?id=88064</t>
  </si>
  <si>
    <t>http://www.accessdata.fda.gov/scripts/cdrh/cfdocs/cfres/res.cfm?id=88072</t>
  </si>
  <si>
    <t>http://www.accessdata.fda.gov/scripts/cdrh/cfdocs/cfres/res.cfm?id=88051</t>
  </si>
  <si>
    <t>http://www.accessdata.fda.gov/scripts/cdrh/cfdocs/cfres/res.cfm?id=88052</t>
  </si>
  <si>
    <t>http://www.accessdata.fda.gov/scripts/cdrh/cfdocs/cfres/res.cfm?id=88073</t>
  </si>
  <si>
    <t>http://www.accessdata.fda.gov/scripts/cdrh/cfdocs/cfres/res.cfm?id=88069</t>
  </si>
  <si>
    <t>http://www.accessdata.fda.gov/scripts/cdrh/cfdocs/cfres/res.cfm?id=88058</t>
  </si>
  <si>
    <t>persona partial knee â¿</t>
  </si>
  <si>
    <t>http://www.accessdata.fda.gov/scripts/cdrh/cfdocs/cfres/res.cfm?id=162204</t>
  </si>
  <si>
    <t>journey " uni tibial baseplate right medial/ left lateral,</t>
  </si>
  <si>
    <t>http://www.accessdata.fda.gov/scripts/cdrh/cfdocs/cfres/res.cfm?id=88260</t>
  </si>
  <si>
    <t>cementless oxford partial knee unicompartmental knee replacement system</t>
  </si>
  <si>
    <t>http://www.hpra.ie/homepage/medical-devices/safety-information/safety-notices/item?t=/summary-of-field-safety-notice-june-2017&amp;id=0a250826-9782-6eee-9b55-ff00008c97d0</t>
  </si>
  <si>
    <t>IE</t>
  </si>
  <si>
    <t>embase tibiale de prothãˆse de genou uni score ã€ cimenter</t>
  </si>
  <si>
    <t>https://ansm.sante.fr/informations-de-securite/orthopedie-embase-tibiale-de-prothese-de-genou-uni-score-a-cimenter-amplitude-rappel</t>
  </si>
  <si>
    <t xml:space="preserve">journey " uni tibial insert left medial/right lateral, </t>
  </si>
  <si>
    <t>http://www.accessdata.fda.gov/scripts/cdrh/cfdocs/cfres/res.cfm?id=88046</t>
  </si>
  <si>
    <t>http://www.accessdata.fda.gov/scripts/cdrh/cfdocs/cfres/res.cfm?id=88068</t>
  </si>
  <si>
    <t>http://www.accessdata.fda.gov/scripts/cdrh/cfdocs/cfres/res.cfm?id=88034</t>
  </si>
  <si>
    <t>http://www.accessdata.fda.gov/scripts/cdrh/cfdocs/cfres/res.cfm?id=88063</t>
  </si>
  <si>
    <t>http://www.accessdata.fda.gov/scripts/cdrh/cfdocs/cfres/res.cfm?id=88059</t>
  </si>
  <si>
    <t>http://www.accessdata.fda.gov/scripts/cdrh/cfdocs/cfres/res.cfm?id=88070</t>
  </si>
  <si>
    <t>persona partial knee guide size 8</t>
  </si>
  <si>
    <t>https://www.bfarm.de/shareddocs/kundeninfos/en/06/2017/06880-17_kundeninfo_en.html</t>
  </si>
  <si>
    <t>journey " uni tibial insert right medial/left lateral</t>
  </si>
  <si>
    <t>http://www.accessdata.fda.gov/scripts/cdrh/cfdocs/cfres/res.cfm?id=88048</t>
  </si>
  <si>
    <t>stryker</t>
  </si>
  <si>
    <t>changes to triathlon mobile bearing knee surgical protocol</t>
  </si>
  <si>
    <t>https://www.bfarm.de/shareddocs/kundeninfos/en/11/2012/00643-12_kundeninfo_en.html</t>
  </si>
  <si>
    <t>surgical protocol</t>
  </si>
  <si>
    <t xml:space="preserve"> profix 750 gr. mallet cleaning&amp;sterilization guide</t>
  </si>
  <si>
    <t>https://www.igj.nl/onderwerpen/waarschuwingen-medische-hulpmiddelen/documenten/waarschuwingen/2020/01/06/smith--nephew-inc.c-2019-11-profix-750-gr.-mallet-cleaningsterilization-guide</t>
  </si>
  <si>
    <t>nexgenâ¿ complete knee solution femoral valgus alignment guide,</t>
  </si>
  <si>
    <t>http://www.accessdata.fda.gov/scripts/cdrh/cfdocs/cfres/res.cfm?id=98775</t>
  </si>
  <si>
    <t>femoral saw guide / instrument for endo-modelâ®_x005F_x000d_rotational and hinge knee system</t>
  </si>
  <si>
    <t>http://www.hpra.ie/docs/default-source/safety-notices/fsnsummary_mar2010_qmsversion_final_090410.pdf?sfvrsn=0</t>
  </si>
  <si>
    <t>nexgenâ¿ complete knee solution patella osteotomy guide</t>
  </si>
  <si>
    <t>http://www.accessdata.fda.gov/scripts/cdrh/cfdocs/cfres/res.cfm?id=98777</t>
  </si>
  <si>
    <t>profix martello 750 grammi</t>
  </si>
  <si>
    <t>https://www.salute.gov.it/portale/news/p3_2_1_3_1_1.jsp?lingua=italiano&amp;menu=notizie&amp;p=avvisi&amp;tipo=dispo&amp;id=9243</t>
  </si>
  <si>
    <t>femoral saw guides sizes klein/small and mittel/medium, endo-model rotational &amp; hinge knee system</t>
  </si>
  <si>
    <t>https://www.bfarm.de/shareddocs/kundeninfos/en/06/2010/00496-10_kundeninfo_en.html</t>
  </si>
  <si>
    <t>nexgenâ¿ complete knee solution patella peg drill guide handle</t>
  </si>
  <si>
    <t>http://www.accessdata.fda.gov/scripts/cdrh/cfdocs/cfres/res.cfm?id=98763</t>
  </si>
  <si>
    <t>vanguard 360 revision knee system</t>
  </si>
  <si>
    <t>http://www.accessdata.fda.gov/scripts/cdrh/cfdocs/cfres/res.cfm?id=149732</t>
  </si>
  <si>
    <t>surgery kit, no component</t>
  </si>
  <si>
    <t xml:space="preserve">persona (tm) </t>
  </si>
  <si>
    <t>http://www.accessdata.fda.gov/scripts/cdrh/cfdocs/cfres/res.cfm?id=128824</t>
  </si>
  <si>
    <t>guida di allineamento distale in valgo persona</t>
  </si>
  <si>
    <t>https://www.salute.gov.it/portale/news/p3_2_1_3_1_1.jsp?lingua=italiano&amp;menu=notizie&amp;p=avvisi&amp;tipo=dispo&amp;id=3804</t>
  </si>
  <si>
    <t>http://www.accessdata.fda.gov/scripts/cdrh/cfdocs/cfres/res.cfm?id=128986</t>
  </si>
  <si>
    <t>product persona, personalized knee system tibial general instrument tray, fixed bracket</t>
  </si>
  <si>
    <t>https://www.bfarm.de/shareddocs/kundeninfos/en/02/2014/03944-14_kundeninfo_en.html</t>
  </si>
  <si>
    <t>vanguard knee</t>
  </si>
  <si>
    <t>http://www.accessdata.fda.gov/scripts/cdrh/cfdocs/cfres/res.cfm?id=152728</t>
  </si>
  <si>
    <t>vassoio strumentario generale/tibiale del sistema personalizzato per ginocchio persona, staffa fissa</t>
  </si>
  <si>
    <t>https://www.salute.gov.it/portale/news/p3_2_1_3_1_1.jsp?lingua=italiano&amp;menu=notizie&amp;p=avvisi&amp;tipo=dispo&amp;id=3623</t>
  </si>
  <si>
    <t>persona personalized knee system</t>
  </si>
  <si>
    <t>http://www.accessdata.fda.gov/scripts/cdrh/cfdocs/cfres/res.cfm?id=112646</t>
  </si>
  <si>
    <t>persona cemented tibia drill</t>
  </si>
  <si>
    <t>https://www.bfarm.de/shareddocs/kundeninfos/en/06/2012/05897-12_kundeninfo_en.html</t>
  </si>
  <si>
    <t>nexgen complete knee solution mis total knee procedure stemmed tibial component, precoat</t>
  </si>
  <si>
    <t>nexgenâ® complete knee solution stemmed &amp;_x005F_x000d_rotating hinge knee tibial broach impactors</t>
  </si>
  <si>
    <t>http://www.hpra.ie/docs/default-source/safety-notices/fsnsummary_apr2010_final_120510.pdf</t>
  </si>
  <si>
    <t>legion hk distal femoral wedge sz5 5mm</t>
  </si>
  <si>
    <t>https://www.bfarm.de/shareddocs/kundeninfos/en/11/2018/01299-18_kundeninfo_en.html</t>
  </si>
  <si>
    <t>journey quick connect t-handles</t>
  </si>
  <si>
    <t>https://www.bfarm.de/shareddocs/kundeninfos/en/06/2006/01663-06_kundeninfo_en.html</t>
  </si>
  <si>
    <t>genesis ii saw blades</t>
  </si>
  <si>
    <t>https://www.bfarm.de/shareddocs/kundeninfos/en/12/2014/06621-14_kundeninfo_en.html</t>
  </si>
  <si>
    <t>corin</t>
  </si>
  <si>
    <t>unity knee cutting block</t>
  </si>
  <si>
    <t>genesis ii tibial drill guide</t>
  </si>
  <si>
    <t>https://www.bfarm.de/shareddocs/kundeninfos/en/06/2010/01458-10_kundeninfo_en.html</t>
  </si>
  <si>
    <t>triathlon femoral, scorpio femoral, restoration wedge augments</t>
  </si>
  <si>
    <t>https://www.bfarm.de/shareddocs/kundeninfos/en/11/2014/05519-14_kundeninfo_en.html</t>
  </si>
  <si>
    <t>nexgen complete knee solution mis total knee procedure tibial broach impactor</t>
  </si>
  <si>
    <t>https://www.bfarm.de/shareddocs/kundeninfos/en/06/2008/02470-08_kundeninfo_en.html</t>
  </si>
  <si>
    <t>vanguard 360 revision knee system - tibial augment bolts</t>
  </si>
  <si>
    <t>https://www.bfarm.de/shareddocs/kundeninfos/en/11/2016/07279-16_kundeninfo_en.html</t>
  </si>
  <si>
    <t>nexgen complete knee solution</t>
  </si>
  <si>
    <t>http://www.accessdata.fda.gov/scripts/cdrh/cfdocs/cfres/res.cfm?id=123520</t>
  </si>
  <si>
    <t>scorpio notch preparation guide</t>
  </si>
  <si>
    <t>https://www.bfarm.de/shareddocs/kundeninfos/en/06/2008/01356-08_kundeninfo_en.html</t>
  </si>
  <si>
    <t>http://www.accessdata.fda.gov/scripts/cdrh/cfdocs/cfres/res.cfm?id=123521</t>
  </si>
  <si>
    <t>batch, innex knee system / tibial alignment guide proximal</t>
  </si>
  <si>
    <t>https://www.bfarm.de/shareddocs/kundeninfos/en/06/2016/08555-16_kundeninfo_en.html</t>
  </si>
  <si>
    <t>persona distal valgus alignment guide (supplied as part of the reUSAble surgical kit)</t>
  </si>
  <si>
    <t>persona partial knee system spacer block alignment tower</t>
  </si>
  <si>
    <t>http://www.accessdata.fda.gov/scripts/cdrh/cfdocs/cfres/res.cfm?id=165718</t>
  </si>
  <si>
    <t>persona distal valgus alignment guide</t>
  </si>
  <si>
    <t>http://www.accessdata.fda.gov/scripts/cdrh/cfdocs/cfres/res.cfm?id=128765</t>
  </si>
  <si>
    <t>persona the personalized knee system</t>
  </si>
  <si>
    <t>http://www.accessdata.fda.gov/scripts/cdrh/cfdocs/cfres/res.cfm?id=114652</t>
  </si>
  <si>
    <t>journey ii xr tibial posterior keel punch sz 1-2</t>
  </si>
  <si>
    <t>http://www.accessdata.fda.gov/scripts/cdrh/cfdocs/cfres/res.cfm?id=169781</t>
  </si>
  <si>
    <t>journey ii xr tibial posterior keel punch sz 7-8</t>
  </si>
  <si>
    <t>http://www.accessdata.fda.gov/scripts/cdrh/cfdocs/cfres/res.cfm?id=169784</t>
  </si>
  <si>
    <t>journey ii xr tibial posterior keel punch sz 5-6</t>
  </si>
  <si>
    <t>http://www.accessdata.fda.gov/scripts/cdrh/cfdocs/cfres/res.cfm?id=169783</t>
  </si>
  <si>
    <t>prã‰henseur fã‰moral pour prothãˆse de genou balansys</t>
  </si>
  <si>
    <t>https://ansm.sante.fr/informations-de-securite/orthopedie-prehenseur-femoral-pour-prothese-de-genou-balansys-mathys</t>
  </si>
  <si>
    <t>persona, the personalized knee system</t>
  </si>
  <si>
    <t>http://www.accessdata.fda.gov/scripts/cdrh/cfdocs/cfres/res.cfm?id=114665</t>
  </si>
  <si>
    <t>http://www.accessdata.fda.gov/scripts/cdrh/cfdocs/cfres/res.cfm?id=114663</t>
  </si>
  <si>
    <t>journey dcf ap femoral cutting block size 3</t>
  </si>
  <si>
    <t>https://www.bfarm.de/shareddocs/kundeninfos/en/06/2019/15925-18_kundeninfo_en.html</t>
  </si>
  <si>
    <t>triathlon tibial alignment ankle clamp em</t>
  </si>
  <si>
    <t>http://www.hpra.ie/docs/default-source/field-safety-notices/jan-dec-2014-fsn-summary-sheets/fsnsummary_aug2013_qmsversion_updated_230714.pdf?sfvrsn=2</t>
  </si>
  <si>
    <t>profix 750 gr . mallet cleaning &amp; sterilization guide</t>
  </si>
  <si>
    <t>https://www.bfarm.de/shareddocs/kundeninfos/en/02/2019/15257-19_kundeninfo_en.html</t>
  </si>
  <si>
    <t>vanguard knee system -ps open box femoral   right, 65 mm</t>
  </si>
  <si>
    <t>http://www.accessdata.fda.gov/scripts/cdrh/cfdocs/cfres/res.cfm?id=168792</t>
  </si>
  <si>
    <t>bloque de corte distal genesis ii</t>
  </si>
  <si>
    <t>https://alertasps.aemps.es/alertasps/documentos/87022</t>
  </si>
  <si>
    <t>ES</t>
  </si>
  <si>
    <t>legion a/p femoral cutting block</t>
  </si>
  <si>
    <t>http://www.accessdata.fda.gov/scripts/cdrh/cfdocs/cfres/res.cfm?id=167446</t>
  </si>
  <si>
    <t>genesis ii mis dcf distal cutting block</t>
  </si>
  <si>
    <t>https://www.bfarm.de/shareddocs/kundeninfos/en/06/2018/12942-18_kundeninfo_en.html</t>
  </si>
  <si>
    <t>https://eregpublicsecure.ksrzis.cz/registr/rzpro/fsn/detail/1766</t>
  </si>
  <si>
    <t>CZ</t>
  </si>
  <si>
    <t>triathlon baseplate impactor/extractor (included in the reUSAble triathlon primary or revision knee implantation kits)</t>
  </si>
  <si>
    <t>triathlon tibial alignment ankle camp extramedullary (referencing instrument supplied with triathlon total knee arthroplasty procedure kit)</t>
  </si>
  <si>
    <t>journey ii xr tibial posterior keel punch sz 3-4</t>
  </si>
  <si>
    <t>http://www.accessdata.fda.gov/scripts/cdrh/cfdocs/cfres/res.cfm?id=169782</t>
  </si>
  <si>
    <t>http://www.accessdata.fda.gov/scripts/cdrh/cfdocs/cfres/res.cfm?id=114658</t>
  </si>
  <si>
    <t>http://www.accessdata.fda.gov/scripts/cdrh/cfdocs/cfres/res.cfm?id=114657</t>
  </si>
  <si>
    <t>legion optima cutting block</t>
  </si>
  <si>
    <t>https://www.bfarm.de/shareddocs/kundeninfos/en/06/2019/08452-19_kundeninfo_en.html</t>
  </si>
  <si>
    <t>http://www.accessdata.fda.gov/scripts/cdrh/cfdocs/cfres/res.cfm?id=114650</t>
  </si>
  <si>
    <t>http://www.accessdata.fda.gov/scripts/cdrh/cfdocs/cfres/res.cfm?id=114662</t>
  </si>
  <si>
    <t>http://www.accessdata.fda.gov/scripts/cdrh/cfdocs/cfres/res.cfm?id=114659</t>
  </si>
  <si>
    <t>http://www.accessdata.fda.gov/scripts/cdrh/cfdocs/cfres/res.cfm?id=114661</t>
  </si>
  <si>
    <t>triathlon femoral distal augments (10 and 15 mm, size 2, left and right)</t>
  </si>
  <si>
    <t>http://www.accessdata.fda.gov/scripts/cdrh/cfdocs/cfres/res.cfm?id=114660</t>
  </si>
  <si>
    <t>http://www.accessdata.fda.gov/scripts/cdrh/cfdocs/cfres/res.cfm?id=114640</t>
  </si>
  <si>
    <t>persona the personalized knee system, natural tibia</t>
  </si>
  <si>
    <t>http://www.accessdata.fda.gov/scripts/cdrh/cfdocs/cfres/res.cfm?id=114656</t>
  </si>
  <si>
    <t xml:space="preserve"> legion screw l-wedge s4 10d x 5p</t>
  </si>
  <si>
    <t>https://www.igj.nl/onderwerpen/waarschuwingen-medische-hulpmiddelen/documenten/waarschuwingen/2019/04/02/smith--nephew-r-2017-22-legion-screw-l-wedge-s4-10d-x-5p</t>
  </si>
  <si>
    <t>genesis ii 13mm tibial punch</t>
  </si>
  <si>
    <t>https://alertasps.aemps.es/alertasps/documentos/84698</t>
  </si>
  <si>
    <t>genesis(r) ii tibial punch</t>
  </si>
  <si>
    <t>http://www.accessdata.fda.gov/scripts/cdrh/cfdocs/cfres/res.cfm?id=164623</t>
  </si>
  <si>
    <t>http://www.accessdata.fda.gov/scripts/cdrh/cfdocs/cfres/res.cfm?id=114666</t>
  </si>
  <si>
    <t>http://www.accessdata.fda.gov/scripts/cdrh/cfdocs/cfres/res.cfm?id=114651</t>
  </si>
  <si>
    <t>http://www.accessdata.fda.gov/scripts/cdrh/cfdocs/cfres/res.cfm?id=114667</t>
  </si>
  <si>
    <t>http://www.accessdata.fda.gov/scripts/cdrh/cfdocs/cfres/res.cfm?id=114664</t>
  </si>
  <si>
    <t>http://www.accessdata.fda.gov/scripts/cdrh/cfdocs/cfres/res.cfm?id=114643</t>
  </si>
  <si>
    <t>composant d'augmentation fã‰moral distal triathlon</t>
  </si>
  <si>
    <t>https://ansm.sante.fr/informations-de-securite/orthopedie-composant-daugmentation-femoral-distal-triathlon-stryker</t>
  </si>
  <si>
    <t>legion ap femoral cutting blocks</t>
  </si>
  <si>
    <t>https://www.bfarm.de/shareddocs/kundeninfos/en/06/2019/17184-19_kundeninfo_en.html</t>
  </si>
  <si>
    <t>https://www.bfarm.de/shareddocs/kundeninfos/en/06/2014/06898-14_kundeninfo_en.html</t>
  </si>
  <si>
    <t>nexgenâ¿ complete knee solution quick-connect handle</t>
  </si>
  <si>
    <t>http://www.accessdata.fda.gov/scripts/cdrh/cfdocs/cfres/res.cfm?id=98765</t>
  </si>
  <si>
    <t>nexgen complete knee solution posterior referencing instruments</t>
  </si>
  <si>
    <t>https://www.bfarm.de/shareddocs/kundeninfos/en/06/2011/01365-11_kundeninfo_en.html</t>
  </si>
  <si>
    <t>nexgen(r) complete solution posterior referencing instruments</t>
  </si>
  <si>
    <t>https://www.salute.gov.it/portale/news/p3_2_1_3_1_1.jsp?lingua=italiano&amp;menu=notizie&amp;p=avvisi&amp;tipo=dispo&amp;id=1161</t>
  </si>
  <si>
    <t>nexgen(r) complete knee solution pri -femoral and provisional impactor/extractor</t>
  </si>
  <si>
    <t>https://www.salute.gov.it/portale/news/p3_2_1_3_1_1.jsp?lingua=italiano&amp;menu=notizie&amp;p=avvisi&amp;tipo=dispo&amp;id=1159</t>
  </si>
  <si>
    <t>nexgenâ¿ complete knee solution posterior referencing sizer boom</t>
  </si>
  <si>
    <t>http://www.accessdata.fda.gov/scripts/cdrh/cfdocs/cfres/res.cfm?id=98762</t>
  </si>
  <si>
    <t>nexgenâ¿ complete knee solution extramedullary modular spike arm post</t>
  </si>
  <si>
    <t>http://www.accessdata.fda.gov/scripts/cdrh/cfdocs/cfres/res.cfm?id=98772</t>
  </si>
  <si>
    <t>nexgenâ¿ complete knee solution extramedullary distal</t>
  </si>
  <si>
    <t>http://www.accessdata.fda.gov/scripts/cdrh/cfdocs/cfres/res.cfm?id=98768</t>
  </si>
  <si>
    <t>nexgenâ¿ complete knee solution, femoral and provisional impactor/extractor</t>
  </si>
  <si>
    <t>http://www.accessdata.fda.gov/scripts/cdrh/cfdocs/cfres/res.cfm?id=98749</t>
  </si>
  <si>
    <t>nexgenâ¿ complete knee solution modular t-handle</t>
  </si>
  <si>
    <t>http://www.accessdata.fda.gov/scripts/cdrh/cfdocs/cfres/res.cfm?id=98767</t>
  </si>
  <si>
    <t>nexgenâ¿ complete knee solution distal femoral resection guide</t>
  </si>
  <si>
    <t>http://www.accessdata.fda.gov/scripts/cdrh/cfdocs/cfres/res.cfm?id=98774</t>
  </si>
  <si>
    <t>nexgenâ¿ complete knee solution extramedullary proximal telescoping rod</t>
  </si>
  <si>
    <t>http://www.accessdata.fda.gov/scripts/cdrh/cfdocs/cfres/res.cfm?id=98770</t>
  </si>
  <si>
    <t>nexgenâ¿ complete knee solution posterior referencing sizer</t>
  </si>
  <si>
    <t>http://www.accessdata.fda.gov/scripts/cdrh/cfdocs/cfres/res.cfm?id=98750</t>
  </si>
  <si>
    <t xml:space="preserve"> balansys rev stem screw</t>
  </si>
  <si>
    <t>https://www.igj.nl/onderwerpen/waarschuwingen-medische-hulpmiddelen/documenten/waarschuwingen/2022/04/15/it2060530-mathys-fsn-fsca-22-01-balansys-rev-stem-screw</t>
  </si>
  <si>
    <t>nexgen complete knee solution stemmed &amp; rotating hinge knee tibial broach impactors</t>
  </si>
  <si>
    <t>https://www.bfarm.de/shareddocs/kundeninfos/en/06/2010/01583-10_kundeninfo_en.html</t>
  </si>
  <si>
    <t>nexgenâ¿ complete knee solution patella clamp</t>
  </si>
  <si>
    <t>http://www.accessdata.fda.gov/scripts/cdrh/cfdocs/cfres/res.cfm?id=98776</t>
  </si>
  <si>
    <t>nexgen complete knee solution pri - femoral and provisional impactor/extractor</t>
  </si>
  <si>
    <t>https://www.bfarm.de/shareddocs/kundeninfos/en/06/2011/01369-11_kundeninfo_en.html</t>
  </si>
  <si>
    <t>persona</t>
  </si>
  <si>
    <t>http://www.accessdata.fda.gov/scripts/cdrh/cfdocs/cfres/res.cfm?id=132621</t>
  </si>
  <si>
    <t>nexgen complete knee solution replacement jaw for use with femoral and provisional impactor/extracto</t>
  </si>
  <si>
    <t>http://www.accessdata.fda.gov/scripts/cdrh/cfdocs/cfres/res.cfm?id=98607</t>
  </si>
  <si>
    <t xml:space="preserve">nexgen complete knee solution femoral and provisional impactor/extractor </t>
  </si>
  <si>
    <t>http://www.accessdata.fda.gov/scripts/cdrh/cfdocs/cfres/res.cfm?id=98606</t>
  </si>
  <si>
    <t>innex tibial clamp</t>
  </si>
  <si>
    <t>https://www.bfarm.de/shareddocs/kundeninfos/en/06/2008/03877-08_kundeninfo_en.html</t>
  </si>
  <si>
    <t>https://www.bfarm.de/shareddocs/kundeninfos/en/06/2011/01583-10_kundeninfo_en.html</t>
  </si>
  <si>
    <t>maillet profix 750g</t>
  </si>
  <si>
    <t>https://ansm.sante.fr/informations-de-securite/materiel-ancillaire-orthopedie-maillet-profix-750g-smith-nephew</t>
  </si>
  <si>
    <t>batch, legion screw-on hemi stepped tibial wedges</t>
  </si>
  <si>
    <t>https://www.bfarm.de/shareddocs/kundeninfos/en/11/2016/00366-16_kundeninfo_en.html</t>
  </si>
  <si>
    <t>depuy</t>
  </si>
  <si>
    <t>depuy sigma hp fb tibial tray impactor</t>
  </si>
  <si>
    <t>http://www.hpra.ie/docs/default-source/field-safety-notices/fsn-summary-sheets---2011-2012/fsnsummary_oct2011_qmsversion_updatedforweb_120814.pdf?sfvrsn=2</t>
  </si>
  <si>
    <t>nexgen(r) complete knee solution stemmed &amp; rotating hinge knee tibial broach impactors</t>
  </si>
  <si>
    <t>https://www.salute.gov.it/portale/news/p3_2_1_3_1_1.jsp?lingua=italiano&amp;menu=notizie&amp;p=avvisi&amp;tipo=dispo&amp;id=1409</t>
  </si>
  <si>
    <t>zimmer persona tibial articular surface inserters</t>
  </si>
  <si>
    <t>https://www.bfarm.de/shareddocs/kundeninfos/en/06/2015/00177-15_kundeninfo_en.html</t>
  </si>
  <si>
    <t>scorpio punch thru tibial baseplates</t>
  </si>
  <si>
    <t>https://www.bfarm.de/shareddocs/kundeninfos/en/06/2010/01497-10_kundeninfo_en.html</t>
  </si>
  <si>
    <t xml:space="preserve">zimmer persona </t>
  </si>
  <si>
    <t>http://www.accessdata.fda.gov/scripts/cdrh/cfdocs/cfres/res.cfm?id=132553</t>
  </si>
  <si>
    <t>persona anterior referencing locking boom femoral sizer</t>
  </si>
  <si>
    <t>https://www.bfarm.de/shareddocs/kundeninfos/en/06/2015/01721-15_kundeninfo_en.html</t>
  </si>
  <si>
    <t>scorpio ap sizing guides</t>
  </si>
  <si>
    <t>http://www.hpra.ie/docs/default-source/safety-notices/fsnsummary_oct2010_qmsversion_final_061110-(2).pdf?sfvrsn=0</t>
  </si>
  <si>
    <t>zimmer nexgen pri femoral impactor head</t>
  </si>
  <si>
    <t>http://www.accessdata.fda.gov/scripts/cdrh/cfdocs/cfres/res.cfm?id=137035</t>
  </si>
  <si>
    <t>nexgen</t>
  </si>
  <si>
    <t>http://www.accessdata.fda.gov/scripts/cdrh/cfdocs/cfres/res.cfm?id=49847</t>
  </si>
  <si>
    <t>http://www.accessdata.fda.gov/scripts/cdrh/cfdocs/cfres/res.cfm?id=49850</t>
  </si>
  <si>
    <t>http://www.accessdata.fda.gov/scripts/cdrh/cfdocs/cfres/res.cfm?id=49848</t>
  </si>
  <si>
    <t>persona cemented tibia drill bracket</t>
  </si>
  <si>
    <t>https://www.bfarm.de/shareddocs/kundeninfos/en/06/2015/02382-15_kundeninfo_en.html</t>
  </si>
  <si>
    <t>triathlon mis modular distal capture</t>
  </si>
  <si>
    <t>staffa per fresa tibiale per protesi cementate persona</t>
  </si>
  <si>
    <t>https://www.salute.gov.it/portale/news/p3_2_1_3_1_1.jsp?lingua=italiano&amp;menu=notizie&amp;p=avvisi&amp;tipo=dispo&amp;id=5748</t>
  </si>
  <si>
    <t>http://www.accessdata.fda.gov/scripts/cdrh/cfdocs/cfres/res.cfm?id=49849</t>
  </si>
  <si>
    <t>personaâ¿ anterior referencing sizer with locking boom</t>
  </si>
  <si>
    <t>http://www.accessdata.fda.gov/scripts/cdrh/cfdocs/cfres/res.cfm?id=134474</t>
  </si>
  <si>
    <t>genesis ii primar ls fuhrung i/m</t>
  </si>
  <si>
    <t>https://www.bfarm.de/shareddocs/kundeninfos/en/06/2010/02533-10_kundeninfo_en.html</t>
  </si>
  <si>
    <t>triathlon distal capture assembly</t>
  </si>
  <si>
    <t>https://www.bfarm.de/shareddocs/kundeninfos/en/06/2015/1244-15_kundeninfo_en.html</t>
  </si>
  <si>
    <t>persona em distal rod</t>
  </si>
  <si>
    <t>http://www.accessdata.fda.gov/scripts/cdrh/cfdocs/cfres/res.cfm?id=142019</t>
  </si>
  <si>
    <t>persona em proximal tube</t>
  </si>
  <si>
    <t>http://www.accessdata.fda.gov/scripts/cdrh/cfdocs/cfres/res.cfm?id=142018</t>
  </si>
  <si>
    <t>persona em proximal tube and persona em distal rod</t>
  </si>
  <si>
    <t>https://www.bfarm.de/shareddocs/kundeninfos/en/06/2015/09338-15_kundeninfo_en.html</t>
  </si>
  <si>
    <t>misuratore femorale di riferimento anteriore con asta bloccante persona</t>
  </si>
  <si>
    <t>https://www.salute.gov.it/portale/news/p3_2_1_3_1_1.jsp?lingua=italiano&amp;menu=notizie&amp;p=avvisi&amp;tipo=dispo&amp;id=5698</t>
  </si>
  <si>
    <t>http://www.accessdata.fda.gov/scripts/cdrh/cfdocs/cfres/res.cfm?id=49851</t>
  </si>
  <si>
    <t>nexgen complete knee solution rotating hinge knee tibial broach impactor</t>
  </si>
  <si>
    <t>http://www.accessdata.fda.gov/scripts/cdrh/cfdocs/cfres/res.cfm?id=90685</t>
  </si>
  <si>
    <t>nexgen complete knee solution stemmed tibial broach impactor</t>
  </si>
  <si>
    <t>http://www.accessdata.fda.gov/scripts/cdrh/cfdocs/cfres/res.cfm?id=90684</t>
  </si>
  <si>
    <t>http://www.accessdata.fda.gov/scripts/cdrh/cfdocs/cfres/res.cfm?id=91516</t>
  </si>
  <si>
    <t>genesis ii resection cutting blocks size 4 and 5, items 71440116 and 71440118</t>
  </si>
  <si>
    <t>https://www.bfarm.de/shareddocs/kundeninfos/en/06/2010/01944-10_kundeninfo_en.html</t>
  </si>
  <si>
    <t>lcs knee system with hp-instruments</t>
  </si>
  <si>
    <t>https://www.bfarm.de/shareddocs/kundeninfos/en/11/2011/00028-11_kundeninfo_en.html</t>
  </si>
  <si>
    <t>http://www.hpra.ie/docs/default-source/safety-notices/fsnsummary_june2010_qmsversion_rev1_020710.pdf?sfvrsn=0</t>
  </si>
  <si>
    <t>https://www.bfarm.de/shareddocs/kundeninfos/en/06/2011/04938-11_kundeninfo_en.html</t>
  </si>
  <si>
    <t>update to, communicated, nexgen complete knee solution posterior referencing instruments</t>
  </si>
  <si>
    <t>https://www.bfarm.de/shareddocs/kundeninfos/en/06/2011/1365-11_kundeninfo-a_en.html</t>
  </si>
  <si>
    <t>https://www.salute.gov.it/portale/news/p3_2_1_3_1_1.jsp?lingua=italiano&amp;menu=notizie&amp;p=avvisi&amp;tipo=dispo&amp;id=694</t>
  </si>
  <si>
    <t>vanguard 360 tibial augment bolts</t>
  </si>
  <si>
    <t>https://www.igj.nl/onderwerpen/waarschuwingen-medische-hulpmiddelen/documenten/waarschuwingen/2016/08/08/field-safety-notice-zimmer-biomet---vanguard-360-tibial-augment-bolts</t>
  </si>
  <si>
    <t>legion hemi stepped tibial wedge</t>
  </si>
  <si>
    <t>http://www.accessdata.fda.gov/scripts/cdrh/cfdocs/cfres/res.cfm?id=143298</t>
  </si>
  <si>
    <t>genesis ii and journey non-porous stem fin tibial punches</t>
  </si>
  <si>
    <t>https://www.bfarm.de/shareddocs/kundeninfos/en/06/2006/02751-06_kundeninfo_en.html</t>
  </si>
  <si>
    <t>zimmer nexgen complete knee solution articular surface insertion instrument</t>
  </si>
  <si>
    <t>http://www.accessdata.fda.gov/scripts/cdrh/cfdocs/cfres/res.cfm?id=70927</t>
  </si>
  <si>
    <t>genesis ii oversized nonporous fin-stem tibial punch</t>
  </si>
  <si>
    <t>http://www.accessdata.fda.gov/scripts/cdrh/cfdocs/cfres/res.cfm?id=48344</t>
  </si>
  <si>
    <t>triathlon modular handle</t>
  </si>
  <si>
    <t>journey ii uni resection prep trial</t>
  </si>
  <si>
    <t>http://www.accessdata.fda.gov/scripts/cdrh/cfdocs/cfres/res.cfm?id=180829</t>
  </si>
  <si>
    <t>http://www.accessdata.fda.gov/scripts/cdrh/cfdocs/cfres/res.cfm?id=180830</t>
  </si>
  <si>
    <t>persona trabecular metal tibial plate select instruments</t>
  </si>
  <si>
    <t>https://www.bfarm.de/shareddocs/kundeninfos/en/06/2016/04459-16_kundeninfo_en.html</t>
  </si>
  <si>
    <t>scorpio patella clamp (used to hold the patella in place during the cementing process)</t>
  </si>
  <si>
    <t>persona cemented tibial broach inserter/extractor</t>
  </si>
  <si>
    <t>http://www.accessdata.fda.gov/scripts/cdrh/cfdocs/cfres/res.cfm?id=131934</t>
  </si>
  <si>
    <t xml:space="preserve"> triathlon</t>
  </si>
  <si>
    <t>https://www.igj.nl/onderwerpen/waarschuwingen-medische-hulpmiddelen/documenten/waarschuwingen/2019/08/08/stryker-ra-2016-077---triathlon</t>
  </si>
  <si>
    <t>journey nonporous fin-stem tibial punch</t>
  </si>
  <si>
    <t>http://www.accessdata.fda.gov/scripts/cdrh/cfdocs/cfres/res.cfm?id=48342</t>
  </si>
  <si>
    <t>smith+nephew legion ap cutting block</t>
  </si>
  <si>
    <t>http://www.accessdata.fda.gov/scripts/cdrh/cfdocs/cfres/res.cfm?id=178599</t>
  </si>
  <si>
    <t>profix 750 gr. mallet</t>
  </si>
  <si>
    <t>http://www.hpra.ie/homepage/medical-devices/safety-information/safety-notices/item?t=/summary-of-field-safety-notices-january-2020&amp;id=faf60c26-9782-6eee-9b55-ff00008c97d0</t>
  </si>
  <si>
    <t>bloc de coupe fã‰moral antã‰ro-postã‰rieur legion revision</t>
  </si>
  <si>
    <t>https://ansm.sante.fr/informations-de-securite/orthopedie-bloc-de-coupe-femoral-antero-posterieur-legion-revision-smith-nephew</t>
  </si>
  <si>
    <t>genesis ii nonporous fin-stem tibial punch</t>
  </si>
  <si>
    <t>http://www.accessdata.fda.gov/scripts/cdrh/cfdocs/cfres/res.cfm?id=48343</t>
  </si>
  <si>
    <t>profix mallet</t>
  </si>
  <si>
    <t>http://www.accessdata.fda.gov/scripts/cdrh/cfdocs/cfres/res.cfm?id=178075</t>
  </si>
  <si>
    <t>zimmer nexgen trabecular metal tibial (replacement) impactor pad instruments</t>
  </si>
  <si>
    <t>components, legion knee replacement</t>
  </si>
  <si>
    <t>https://www.bfarm.de/shareddocs/kundeninfos/en/11/2006/01684-06_kundeninfo_en.html</t>
  </si>
  <si>
    <t>zimmer nexgen tibial broach impactor</t>
  </si>
  <si>
    <t>http://www.accessdata.fda.gov/scripts/cdrh/cfdocs/cfres/res.cfm?id=71987</t>
  </si>
  <si>
    <t xml:space="preserve"> legion hk distal femoral wedge sz5 5mm</t>
  </si>
  <si>
    <t>https://www.igj.nl/onderwerpen/waarschuwingen-medische-hulpmiddelen/documenten/waarschuwingen/2018/02/01/smith-nephew-legion-hk-distal-femoral-wedge-sz5-5mm</t>
  </si>
  <si>
    <t>https://www.igj.nl/onderwerpen/waarschuwingen-medische-hulpmiddelen/documenten/waarschuwingen/2018/02/01/smith--nephew-legion-hk-distal-femoral-wedge-sz5-5mm</t>
  </si>
  <si>
    <t>nexgen complete knee solution femoral and provisional impactors and extractors</t>
  </si>
  <si>
    <t>https://www.bfarm.de/shareddocs/kundeninfos/en/06/2012/03076-12_kundeninfo_en.html</t>
  </si>
  <si>
    <t>zimmer nexgen complete knee solution posterior_x005F_x000d_referencing instruments (pri) - femoral and provisional_x005F_x000d_impactor/extractor</t>
  </si>
  <si>
    <t>http://www.hpra.ie/docs/default-source/field-safety-notices/fsn-summary-sheets---2011-2012/fsnsummary_2012_may2012_qmsversion_updated_240714.pdf?sfvrsn=2</t>
  </si>
  <si>
    <t>zimmer persona cemented tibial broach inserter/extractor handles</t>
  </si>
  <si>
    <t>https://www.bfarm.de/shareddocs/kundeninfos/en/06/2015/00011-15_kundeninfo_en.html</t>
  </si>
  <si>
    <t>persona (tasp) tibial articular surface provisional shim</t>
  </si>
  <si>
    <t>impacteur fã‰moral pour prothãˆse de genou score de rã‰vision</t>
  </si>
  <si>
    <t>https://ansm.sante.fr/informations-de-securite/orthopedie-impacteur-femoral-pour-prothese-de-genou-score-de-revision-amplitude-rappel</t>
  </si>
  <si>
    <t>nexgen pri femoral and provisional impactor/extractor and replacement kits</t>
  </si>
  <si>
    <t>https://laegemiddelstyrelsen.dk/da/udstyr/sikkerhedsmeddelelser/2012/nexgen-pri-femoral-and-provisional-impactorextractor-and-replacement-kits/</t>
  </si>
  <si>
    <t>DK</t>
  </si>
  <si>
    <t>nexgen complete knee solution rotating hinge knee srew driver</t>
  </si>
  <si>
    <t>https://www.bfarm.de/shareddocs/kundeninfos/en/06/2008/01163-08_kundeninfo_en.html</t>
  </si>
  <si>
    <t>vassoio strumentario generale/tibiale del sistema persona</t>
  </si>
  <si>
    <t>https://www.salute.gov.it/portale/news/p3_2_1_3_1_1.jsp?lingua=italiano&amp;menu=notizie&amp;p=avvisi&amp;tipo=dispo&amp;id=6563</t>
  </si>
  <si>
    <t>dispositivo di inserimento per superficie articolare tibiale persona (strumento)</t>
  </si>
  <si>
    <t>https://www.salute.gov.it/portale/news/p3_2_1_3_1_1.jsp?lingua=italiano&amp;menu=notizie&amp;p=avvisi&amp;tipo=dispo&amp;id=5615</t>
  </si>
  <si>
    <t>score extension stem for total knee prosthesis - cemented</t>
  </si>
  <si>
    <t>innex tibia insert fixsc guide pin</t>
  </si>
  <si>
    <t>https://www.bfarm.de/shareddocs/kundeninfos/en/11/2009/03846-09_kundeninfo_en.html</t>
  </si>
  <si>
    <t>products, ,legion offset coupler trials ''</t>
  </si>
  <si>
    <t>https://www.bfarm.de/shareddocs/kundeninfos/en/06/2006/02898-06_kundeninfo_en.html</t>
  </si>
  <si>
    <t>depuy attune impaction handle</t>
  </si>
  <si>
    <t>https://www.bfarm.de/shareddocs/kundeninfos/en/06/2012/02412-12_kundeninfo_en.html</t>
  </si>
  <si>
    <t>genesis ii resection cutting blocks size 4 &amp; 5</t>
  </si>
  <si>
    <t>A24</t>
  </si>
  <si>
    <t>http://www.hpra.ie/docs/default-source/safety-notices/fsnsummary_aug2010.pdf?sfvrsn=0</t>
  </si>
  <si>
    <t>surgery kit</t>
  </si>
  <si>
    <t>nexgen offset stem extension</t>
  </si>
  <si>
    <t>http://www.accessdata.fda.gov/scripts/cdrh/cfdocs/cfres/res.cfm?id=155137</t>
  </si>
  <si>
    <t>stem extension, no component</t>
  </si>
  <si>
    <t>nexgen offset stem extension size 14 and size 17</t>
  </si>
  <si>
    <t>https://www.bfarm.de/shareddocs/kundeninfos/en/11/2017/04754_17_kundeninfo_en.html</t>
  </si>
  <si>
    <t>zimmer nexgen trabecular metal tibial impactor pad instruments</t>
  </si>
  <si>
    <t>https://www.bfarm.de/shareddocs/kundeninfos/en/06/2014/07447-14_kundeninfo_en.html</t>
  </si>
  <si>
    <t>pads, no component</t>
  </si>
  <si>
    <t>hospira</t>
  </si>
  <si>
    <t>pca lifecare infusion system</t>
  </si>
  <si>
    <t>pca pump</t>
  </si>
  <si>
    <t>fresenius kabi australia pty ltd</t>
  </si>
  <si>
    <t>agilia sp pca infusion pump</t>
  </si>
  <si>
    <t>Unknown</t>
  </si>
  <si>
    <t>performance</t>
  </si>
  <si>
    <t>https://www.eof.gr/web/guest/withdrawalsmedical?p_p_id=62_instance_eh5c&amp;p_p_lifecycle=0&amp;p_p_state=maximized&amp;p_p_mode=view&amp;_62_instance_eh5c_struts_action=%2fjournal_articles%2fview&amp;_62_instance_eh5c_groupid=12225&amp;_62_instance_eh5c_articleid=391583&amp;_62_instance_eh5c_version=1.0</t>
  </si>
  <si>
    <t>no tk implants (needle systems?)</t>
  </si>
  <si>
    <t>GR</t>
  </si>
  <si>
    <t>http://www.accessdata.fda.gov/scripts/cdrh/cfdocs/cfres/res.cfm?id=127985</t>
  </si>
  <si>
    <t>include</t>
  </si>
  <si>
    <t>http://www.accessdata.fda.gov/scripts/cdrh/cfdocs/cfres/res.cfm?id=127982</t>
  </si>
  <si>
    <t>http://www.accessdata.fda.gov/scripts/cdrh/cfdocs/cfres/res.cfm?id=127986</t>
  </si>
  <si>
    <t>http://www.accessdata.fda.gov/scripts/cdrh/cfdocs/cfres/res.cfm?id=123523</t>
  </si>
  <si>
    <t>genesis(r) ii, ps high flexion articular insert</t>
  </si>
  <si>
    <t>http://www.accessdata.fda.gov/scripts/cdrh/cfdocs/cfres/res.cfm?id=122070</t>
  </si>
  <si>
    <t>http://www.accessdata.fda.gov/scripts/cdrh/cfdocs/cfres/res.cfm?id=127983</t>
  </si>
  <si>
    <t>pfc sigma cruciate retaining cemented femoral</t>
  </si>
  <si>
    <t>https://www.bfarm.de/shareddocs/kundeninfos/en/11/2014/07534-13_kundeninfo_en.html</t>
  </si>
  <si>
    <t>http://www.accessdata.fda.gov/scripts/cdrh/cfdocs/cfres/res.cfm?id=123524</t>
  </si>
  <si>
    <t>http://www.accessdata.fda.gov/scripts/cdrh/cfdocs/cfres/res.cfm?id=127984</t>
  </si>
  <si>
    <t>nexgen complete knee solution mis total knee procedure componente tibialestemmed, precoat, varie misure (vedere allegato 1 per l'elenco completo)</t>
  </si>
  <si>
    <t>https://www.salute.gov.it/portale/news/p3_2_1_3_1_1.jsp?lingua=italiano&amp;menu=notizie&amp;p=avvisi&amp;tipo=dispo&amp;id=3590</t>
  </si>
  <si>
    <t>http://www.accessdata.fda.gov/scripts/cdrh/cfdocs/cfres/res.cfm?id=122071</t>
  </si>
  <si>
    <t>http://www.accessdata.fda.gov/scripts/cdrh/cfdocs/cfres/res.cfm?id=123525</t>
  </si>
  <si>
    <t>http://www.accessdata.fda.gov/scripts/cdrh/cfdocs/cfres/res.cfm?id=122069</t>
  </si>
  <si>
    <t>nexgenâ¿ complete knee solution</t>
  </si>
  <si>
    <t>http://www.accessdata.fda.gov/scripts/cdrh/cfdocs/cfres/res.cfm?id=124862</t>
  </si>
  <si>
    <t>http://www.accessdata.fda.gov/scripts/cdrh/cfdocs/cfres/res.cfm?id=124866</t>
  </si>
  <si>
    <t>genesis(r) ii, mobile bearing articular insert right</t>
  </si>
  <si>
    <t>http://www.accessdata.fda.gov/scripts/cdrh/cfdocs/cfres/res.cfm?id=122072</t>
  </si>
  <si>
    <t>http://www.accessdata.fda.gov/scripts/cdrh/cfdocs/cfres/res.cfm?id=122068</t>
  </si>
  <si>
    <t>genesis(r) ii, posterior stabilized articular insert</t>
  </si>
  <si>
    <t>http://www.accessdata.fda.gov/scripts/cdrh/cfdocs/cfres/res.cfm?id=122067</t>
  </si>
  <si>
    <t>balansys knee system</t>
  </si>
  <si>
    <t>https://www.bfarm.de/shareddocs/kundeninfos/en/11/2014/00250-14_kundeninfo_en.html</t>
  </si>
  <si>
    <t>nexgenâ¿ complete knee solutions stemmed tibial component precoat</t>
  </si>
  <si>
    <t>http://www.accessdata.fda.gov/scripts/cdrh/cfdocs/cfres/res.cfm?id=123053</t>
  </si>
  <si>
    <t>http://www.accessdata.fda.gov/scripts/cdrh/cfdocs/cfres/res.cfm?id=127775</t>
  </si>
  <si>
    <t>http://www.accessdata.fda.gov/scripts/cdrh/cfdocs/cfres/res.cfm?id=127989</t>
  </si>
  <si>
    <t>persona trabecular metal tibial plate / persona tm tibia</t>
  </si>
  <si>
    <t>http://www.accessdata.fda.gov/scripts/cdrh/cfdocs/cfres/res.cfm?id=133978</t>
  </si>
  <si>
    <t>legion(tm) cocr constrained femoral component</t>
  </si>
  <si>
    <t>http://www.accessdata.fda.gov/scripts/cdrh/cfdocs/cfres/res.cfm?id=131481</t>
  </si>
  <si>
    <t>fsca 1822565-2009-65 nexgen mis trabecular metal tibial tray 00-5954-057-02 size 8</t>
  </si>
  <si>
    <t>A26</t>
  </si>
  <si>
    <t>https://www.salute.gov.it/portale/news/p3_2_1_3_1_1.jsp?lingua=italiano&amp;menu=notizie&amp;p=avvisi&amp;tipo=dispo&amp;id=558</t>
  </si>
  <si>
    <t>zimmer gender solutions nexgen complete knee solution, legacy knee- posterior stabilized, gender sol</t>
  </si>
  <si>
    <t>http://www.accessdata.fda.gov/scripts/cdrh/cfdocs/cfres/res.cfm?id=86693</t>
  </si>
  <si>
    <t>nexgenâ® complete knee solution legacy knee-_x005F_x000d_posterior stabilized lps-flex gender solutions</t>
  </si>
  <si>
    <t>http://www.hpra.ie/docs/default-source/safety-notices/fsn-monthly-summary-sheet_january2010.pdf?sfvrsn=0</t>
  </si>
  <si>
    <t>exactech</t>
  </si>
  <si>
    <t>optetrak knee prosthesis</t>
  </si>
  <si>
    <t>A05</t>
  </si>
  <si>
    <t>http://www.accessdata.fda.gov/scripts/cdrh/cfdocs/cfres/res.cfm?id=43488</t>
  </si>
  <si>
    <t>genesis ii inserto ps - specifici lotti</t>
  </si>
  <si>
    <t>https://www.salute.gov.it/portale/news/p3_2_1_3_1_1.jsp?lingua=italiano&amp;menu=notizie&amp;p=avvisi&amp;tipo=dispo&amp;id=2521</t>
  </si>
  <si>
    <t>distanziatore provvisorio per superficie articolare tibiale (tasp) persona</t>
  </si>
  <si>
    <t>https://www.salute.gov.it/portale/news/p3_2_1_3_1_1.jsp?lingua=italiano&amp;menu=notizie&amp;p=avvisi&amp;tipo=dispo&amp;id=5607</t>
  </si>
  <si>
    <t>nexgen monoblock tibial provisorisk/borforer</t>
  </si>
  <si>
    <t>https://laegemiddelstyrelsen.dk/da/udstyr/sikkerhedsmeddelelser/2015/01/nexgen-monoblock-tibial-provisoriskborfoerer/</t>
  </si>
  <si>
    <t>persona tibial articular surface provisional shim</t>
  </si>
  <si>
    <t>https://www.bfarm.de/shareddocs/kundeninfos/en/06/2015/00127-15_kundeninfo_en.html</t>
  </si>
  <si>
    <t>http://www.hpra.ie/homepage/medical-devices/safety-information/safety-notices/item?t=/feb-2015-fsn-summary&amp;id=87f90226-9782-6eee-9b55-ff00008c97d0</t>
  </si>
  <si>
    <t>genesis ii non-porous tibial baseplate</t>
  </si>
  <si>
    <t>https://www.bfarm.de/shareddocs/kundeninfos/en/11/2015/00870-15_kundeninfo_en.html</t>
  </si>
  <si>
    <t>piatto tibiale persona trabecular metal(tm), tutte le misure</t>
  </si>
  <si>
    <t>https://www.salute.gov.it/portale/news/p3_2_1_3_1_1.jsp?lingua=italiano&amp;menu=notizie&amp;p=avvisi&amp;tipo=dispo&amp;id=5669</t>
  </si>
  <si>
    <t>persona trabecular metal tibial plate, all sizes</t>
  </si>
  <si>
    <t>http://www.accessdata.fda.gov/scripts/cdrh/cfdocs/cfres/res.cfm?id=131483</t>
  </si>
  <si>
    <t>5 lots, innex femoral component sc s+ cem . r</t>
  </si>
  <si>
    <t>https://www.bfarm.de/shareddocs/kundeninfos/en/11/2015/01940-15_kundeninfo_en.html</t>
  </si>
  <si>
    <t>lot specific, nexgen cra/lcck/rhk 5 mm distal femoral augment, size f</t>
  </si>
  <si>
    <t>https://www.bfarm.de/shareddocs/kundeninfos/en/11/2015/02373-15_kundeninfo_en.html</t>
  </si>
  <si>
    <t xml:space="preserve">zimmer nexgen augment </t>
  </si>
  <si>
    <t>http://www.accessdata.fda.gov/scripts/cdrh/cfdocs/cfres/res.cfm?id=135840</t>
  </si>
  <si>
    <t>nexgen femoral component</t>
  </si>
  <si>
    <t>https://www.bfarm.de/shareddocs/kundeninfos/en/11/2009/04294-09_kundeninfo_en.html</t>
  </si>
  <si>
    <t>innex tibia inserts fixsc</t>
  </si>
  <si>
    <t>https://www.bfarm.de/shareddocs/kundeninfos/en/11/2009/3846-09_kundeninfo_en.html</t>
  </si>
  <si>
    <t>genesis ii c/r femoral size 8 right</t>
  </si>
  <si>
    <t>https://www.bfarm.de/shareddocs/kundeninfos/en/11/2009/03322-09_kundeninfo_en.html</t>
  </si>
  <si>
    <t>nexgen â® mis procedures tm tibial tray size 8</t>
  </si>
  <si>
    <t>http://www.hpra.ie/docs/default-source/field-safety-notices/fsn-summary-sheets--2009-2010/fsnsummary_dec2009_qmsversion_updated_240914.pdf?sfvrsn=2</t>
  </si>
  <si>
    <t>innex tibia insert fixsc m/15, s/15 and m/12.5</t>
  </si>
  <si>
    <t>x3 triathlon insert cr#2 9mm</t>
  </si>
  <si>
    <t>legion pressfit stem</t>
  </si>
  <si>
    <t>http://www.accessdata.fda.gov/scripts/cdrh/cfdocs/cfres/res.cfm?id=83407</t>
  </si>
  <si>
    <t>http://www.accessdata.fda.gov/scripts/cdrh/cfdocs/cfres/res.cfm?id=83408</t>
  </si>
  <si>
    <t>http://www.accessdata.fda.gov/scripts/cdrh/cfdocs/cfres/res.cfm?id=131482</t>
  </si>
  <si>
    <t>nexgen tibial baseplate</t>
  </si>
  <si>
    <t>https://www.bfarm.de/shareddocs/kundeninfos/en/11/2010/4624-09_kundeninfo_en.html</t>
  </si>
  <si>
    <t>http://www.accessdata.fda.gov/scripts/cdrh/cfdocs/cfres/res.cfm?id=127987</t>
  </si>
  <si>
    <t>http://www.accessdata.fda.gov/scripts/cdrh/cfdocs/cfres/res.cfm?id=129220</t>
  </si>
  <si>
    <t>http://www.accessdata.fda.gov/scripts/cdrh/cfdocs/cfres/res.cfm?id=127988</t>
  </si>
  <si>
    <t>specific lots, nexgen complete knee solution mis total knee procedure stemmed tibial component, precoat, various sizes</t>
  </si>
  <si>
    <t>https://www.bfarm.de/shareddocs/kundeninfos/en/11/2014/03533-14_kundeninfo_en.html</t>
  </si>
  <si>
    <t xml:space="preserve">persona tasp </t>
  </si>
  <si>
    <t>http://www.accessdata.fda.gov/scripts/cdrh/cfdocs/cfres/res.cfm?id=129088</t>
  </si>
  <si>
    <t>http://www.accessdata.fda.gov/scripts/cdrh/cfdocs/cfres/res.cfm?id=129083</t>
  </si>
  <si>
    <t>http://www.accessdata.fda.gov/scripts/cdrh/cfdocs/cfres/res.cfm?id=129085</t>
  </si>
  <si>
    <t>http://www.accessdata.fda.gov/scripts/cdrh/cfdocs/cfres/res.cfm?id=129087</t>
  </si>
  <si>
    <t>persona tasp ps</t>
  </si>
  <si>
    <t>http://www.accessdata.fda.gov/scripts/cdrh/cfdocs/cfres/res.cfm?id=128786</t>
  </si>
  <si>
    <t>http://www.accessdata.fda.gov/scripts/cdrh/cfdocs/cfres/res.cfm?id=129084</t>
  </si>
  <si>
    <t>http://www.accessdata.fda.gov/scripts/cdrh/cfdocs/cfres/res.cfm?id=129221</t>
  </si>
  <si>
    <t>http://www.accessdata.fda.gov/scripts/cdrh/cfdocs/cfres/res.cfm?id=129219</t>
  </si>
  <si>
    <t>http://www.accessdata.fda.gov/scripts/cdrh/cfdocs/cfres/res.cfm?id=129218</t>
  </si>
  <si>
    <t>http://www.accessdata.fda.gov/scripts/cdrh/cfdocs/cfres/res.cfm?id=129217</t>
  </si>
  <si>
    <t>http://www.accessdata.fda.gov/scripts/cdrh/cfdocs/cfres/res.cfm?id=128920</t>
  </si>
  <si>
    <t>persona knee system</t>
  </si>
  <si>
    <t>https://www.bfarm.de/shareddocs/kundeninfos/en/06/2014/05547-14_kundeninfo_en.html</t>
  </si>
  <si>
    <t>persona tibial articular surface provisional instruments</t>
  </si>
  <si>
    <t>https://laegemiddelstyrelsen.dk/da/udstyr/sikkerhedsmeddelelser/2014/persona-tibial-articular-surface-provisional-instruments/</t>
  </si>
  <si>
    <t>vite femmina da 48 mm x 2,5 mm del sistema persona</t>
  </si>
  <si>
    <t>A23</t>
  </si>
  <si>
    <t>https://www.salute.gov.it/portale/news/p3_2_1_3_1_1.jsp?lingua=italiano&amp;menu=notizie&amp;p=avvisi&amp;tipo=dispo&amp;id=3751</t>
  </si>
  <si>
    <t>zimmer persona tibial articular surface provisional (tasp) instruments</t>
  </si>
  <si>
    <t>http://www.accessdata.fda.gov/scripts/cdrh/cfdocs/cfres/res.cfm?id=129382</t>
  </si>
  <si>
    <t>endo-model sl - connection component, small</t>
  </si>
  <si>
    <t>https://www.bfarm.de/shareddocs/kundeninfos/en/11/2014/06622-14_kundeninfo_en.html</t>
  </si>
  <si>
    <t>persona" the personalized knee system</t>
  </si>
  <si>
    <t>http://www.accessdata.fda.gov/scripts/cdrh/cfdocs/cfres/res.cfm?id=130279</t>
  </si>
  <si>
    <t>protesi tibiale cementata con stelo a 5 gradi persona, varie misure</t>
  </si>
  <si>
    <t>A18</t>
  </si>
  <si>
    <t>https://www.salute.gov.it/portale/news/p3_2_1_3_1_1.jsp?lingua=italiano&amp;menu=notizie&amp;p=avvisi&amp;tipo=dispo&amp;id=3834</t>
  </si>
  <si>
    <t>persona stemmed 5 degree cemented tibia, various sizes</t>
  </si>
  <si>
    <t>https://www.bfarm.de/shareddocs/kundeninfos/en/11/2014/07321-14_kundeninfo_en.html</t>
  </si>
  <si>
    <t>several batches, legion cocr constrained femoral device</t>
  </si>
  <si>
    <t>https://www.bfarm.de/shareddocs/kundeninfos/en/11/2014/07406-14_kundeninfo_en.html</t>
  </si>
  <si>
    <t>cuscinetti (sostitutivi) per impattatore tibiale nexgen trabecular metal di zimmer(r)</t>
  </si>
  <si>
    <t>https://www.salute.gov.it/portale/news/p3_2_1_3_1_1.jsp?lingua=italiano&amp;menu=notizie&amp;p=avvisi&amp;tipo=dispo&amp;id=3849</t>
  </si>
  <si>
    <t xml:space="preserve">persona stemmed 5 degree cemented tibia_x005F_x000d_
</t>
  </si>
  <si>
    <t>http://www.accessdata.fda.gov/scripts/cdrh/cfdocs/cfres/res.cfm?id=130414</t>
  </si>
  <si>
    <t>componenti di prova per superficie articolare tibiale persona zimmer(r)</t>
  </si>
  <si>
    <t>https://www.salute.gov.it/portale/news/p3_2_1_3_1_1.jsp?lingua=italiano&amp;menu=notizie&amp;p=avvisi&amp;tipo=dispo&amp;id=3730</t>
  </si>
  <si>
    <t>http://www.accessdata.fda.gov/scripts/cdrh/cfdocs/cfres/res.cfm?id=118908</t>
  </si>
  <si>
    <t>genesis(r) ii, non-porous tibial base, size 6, right</t>
  </si>
  <si>
    <t>http://www.accessdata.fda.gov/scripts/cdrh/cfdocs/cfres/res.cfm?id=122572</t>
  </si>
  <si>
    <t>nexgen complete knee system</t>
  </si>
  <si>
    <t>http://www.accessdata.fda.gov/scripts/cdrh/cfdocs/cfres/res.cfm?id=108582</t>
  </si>
  <si>
    <t>nexgen cr complete knee solution</t>
  </si>
  <si>
    <t>http://www.accessdata.fda.gov/scripts/cdrh/cfdocs/cfres/res.cfm?id=108325</t>
  </si>
  <si>
    <t>http://www.accessdata.fda.gov/scripts/cdrh/cfdocs/cfres/res.cfm?id=108563</t>
  </si>
  <si>
    <t>http://www.accessdata.fda.gov/scripts/cdrh/cfdocs/cfres/res.cfm?id=108575</t>
  </si>
  <si>
    <t>http://www.accessdata.fda.gov/scripts/cdrh/cfdocs/cfres/res.cfm?id=108576</t>
  </si>
  <si>
    <t>http://www.accessdata.fda.gov/scripts/cdrh/cfdocs/cfres/res.cfm?id=108314</t>
  </si>
  <si>
    <t>http://www.accessdata.fda.gov/scripts/cdrh/cfdocs/cfres/res.cfm?id=108589</t>
  </si>
  <si>
    <t>http://www.accessdata.fda.gov/scripts/cdrh/cfdocs/cfres/res.cfm?id=108587</t>
  </si>
  <si>
    <t>http://www.accessdata.fda.gov/scripts/cdrh/cfdocs/cfres/res.cfm?id=108565</t>
  </si>
  <si>
    <t>http://www.accessdata.fda.gov/scripts/cdrh/cfdocs/cfres/res.cfm?id=108310</t>
  </si>
  <si>
    <t>http://www.accessdata.fda.gov/scripts/cdrh/cfdocs/cfres/res.cfm?id=108309</t>
  </si>
  <si>
    <t>nexgen completeknee solution prolong</t>
  </si>
  <si>
    <t>http://www.accessdata.fda.gov/scripts/cdrh/cfdocs/cfres/res.cfm?id=108246</t>
  </si>
  <si>
    <t>nexgen completeknee solution, prolong</t>
  </si>
  <si>
    <t>http://www.accessdata.fda.gov/scripts/cdrh/cfdocs/cfres/res.cfm?id=108245</t>
  </si>
  <si>
    <t>http://www.accessdata.fda.gov/scripts/cdrh/cfdocs/cfres/res.cfm?id=108570</t>
  </si>
  <si>
    <t>http://www.accessdata.fda.gov/scripts/cdrh/cfdocs/cfres/res.cfm?id=108578</t>
  </si>
  <si>
    <t>http://www.accessdata.fda.gov/scripts/cdrh/cfdocs/cfres/res.cfm?id=108580</t>
  </si>
  <si>
    <t>http://www.accessdata.fda.gov/scripts/cdrh/cfdocs/cfres/res.cfm?id=108591</t>
  </si>
  <si>
    <t>http://www.accessdata.fda.gov/scripts/cdrh/cfdocs/cfres/res.cfm?id=108244</t>
  </si>
  <si>
    <t>http://www.accessdata.fda.gov/scripts/cdrh/cfdocs/cfres/res.cfm?id=108247</t>
  </si>
  <si>
    <t>http://www.accessdata.fda.gov/scripts/cdrh/cfdocs/cfres/res.cfm?id=108240</t>
  </si>
  <si>
    <t>http://www.accessdata.fda.gov/scripts/cdrh/cfdocs/cfres/res.cfm?id=108322</t>
  </si>
  <si>
    <t>http://www.accessdata.fda.gov/scripts/cdrh/cfdocs/cfres/res.cfm?id=108321</t>
  </si>
  <si>
    <t>nexgen completeknee solution,prolong</t>
  </si>
  <si>
    <t>http://www.accessdata.fda.gov/scripts/cdrh/cfdocs/cfres/res.cfm?id=108243</t>
  </si>
  <si>
    <t>http://www.accessdata.fda.gov/scripts/cdrh/cfdocs/cfres/res.cfm?id=108308</t>
  </si>
  <si>
    <t>http://www.accessdata.fda.gov/scripts/cdrh/cfdocs/cfres/res.cfm?id=108249</t>
  </si>
  <si>
    <t>nexgen complete knee solution, prolong</t>
  </si>
  <si>
    <t>http://www.accessdata.fda.gov/scripts/cdrh/cfdocs/cfres/res.cfm?id=108248</t>
  </si>
  <si>
    <t>http://www.accessdata.fda.gov/scripts/cdrh/cfdocs/cfres/res.cfm?id=108242</t>
  </si>
  <si>
    <t>http://www.accessdata.fda.gov/scripts/cdrh/cfdocs/cfres/res.cfm?id=108315</t>
  </si>
  <si>
    <t>http://www.accessdata.fda.gov/scripts/cdrh/cfdocs/cfres/res.cfm?id=108584</t>
  </si>
  <si>
    <t>http://www.accessdata.fda.gov/scripts/cdrh/cfdocs/cfres/res.cfm?id=108326</t>
  </si>
  <si>
    <t>http://www.accessdata.fda.gov/scripts/cdrh/cfdocs/cfres/res.cfm?id=108588</t>
  </si>
  <si>
    <t>http://www.accessdata.fda.gov/scripts/cdrh/cfdocs/cfres/res.cfm?id=108562</t>
  </si>
  <si>
    <t>http://www.accessdata.fda.gov/scripts/cdrh/cfdocs/cfres/res.cfm?id=108566</t>
  </si>
  <si>
    <t>http://www.accessdata.fda.gov/scripts/cdrh/cfdocs/cfres/res.cfm?id=108569</t>
  </si>
  <si>
    <t>http://www.accessdata.fda.gov/scripts/cdrh/cfdocs/cfres/res.cfm?id=108586</t>
  </si>
  <si>
    <t>http://www.accessdata.fda.gov/scripts/cdrh/cfdocs/cfres/res.cfm?id=108572</t>
  </si>
  <si>
    <t>http://www.accessdata.fda.gov/scripts/cdrh/cfdocs/cfres/res.cfm?id=108571</t>
  </si>
  <si>
    <t>http://www.accessdata.fda.gov/scripts/cdrh/cfdocs/cfres/res.cfm?id=108316</t>
  </si>
  <si>
    <t>http://www.accessdata.fda.gov/scripts/cdrh/cfdocs/cfres/res.cfm?id=108574</t>
  </si>
  <si>
    <t>nexgen completeknee solution , prolong</t>
  </si>
  <si>
    <t>http://www.accessdata.fda.gov/scripts/cdrh/cfdocs/cfres/res.cfm?id=108241</t>
  </si>
  <si>
    <t>http://www.accessdata.fda.gov/scripts/cdrh/cfdocs/cfres/res.cfm?id=108585</t>
  </si>
  <si>
    <t>http://www.accessdata.fda.gov/scripts/cdrh/cfdocs/cfres/res.cfm?id=108319</t>
  </si>
  <si>
    <t>http://www.accessdata.fda.gov/scripts/cdrh/cfdocs/cfres/res.cfm?id=108251</t>
  </si>
  <si>
    <t>nexgen complete knee solution mis tibial components, locking screw and stem extensions</t>
  </si>
  <si>
    <t>http://www.accessdata.fda.gov/scripts/cdrh/cfdocs/cfres/res.cfm?id=92118</t>
  </si>
  <si>
    <t>zimmer nexgen lps flex gender</t>
  </si>
  <si>
    <t>http://www.accessdata.fda.gov/scripts/cdrh/cfdocs/cfres/res.cfm?id=95540</t>
  </si>
  <si>
    <t>nexgenâ¿ complete knee solution stemmed tibial</t>
  </si>
  <si>
    <t>http://www.accessdata.fda.gov/scripts/cdrh/cfdocs/cfres/res.cfm?id=94312</t>
  </si>
  <si>
    <t xml:space="preserve">nexgenâ¿ complete knee solution stemmed tibial component </t>
  </si>
  <si>
    <t>http://www.accessdata.fda.gov/scripts/cdrh/cfdocs/cfres/res.cfm?id=94311</t>
  </si>
  <si>
    <t>p.f.c . sigma modular tibial tray</t>
  </si>
  <si>
    <t>https://www.bfarm.de/shareddocs/kundeninfos/en/11/2010/02471-10_kundeninfo_en.html</t>
  </si>
  <si>
    <t>scorpio t72 tibia insert trials</t>
  </si>
  <si>
    <t>https://www.bfarm.de/shareddocs/kundeninfos/en/06/2010/02776-10_kundeninfo_en.html</t>
  </si>
  <si>
    <t>nexgenâ® complete knee solution legacyâ®_x005F_x000d_knee-posterior stabilized lps components</t>
  </si>
  <si>
    <t>http://www.hpra.ie/docs/default-source/safety-notices/fsnsummary_sep2010_qmsversion_final_061010.pdf?sfvrsn=0</t>
  </si>
  <si>
    <t>tibial base trial, size 3 - instrument for the gemini_x005F_x000d_sl total knee replacement</t>
  </si>
  <si>
    <t>http://www.accessdata.fda.gov/scripts/cdrh/cfdocs/cfres/res.cfm?id=92124</t>
  </si>
  <si>
    <t>http://www.accessdata.fda.gov/scripts/cdrh/cfdocs/cfres/res.cfm?id=92127</t>
  </si>
  <si>
    <t>http://www.accessdata.fda.gov/scripts/cdrh/cfdocs/cfres/res.cfm?id=108324</t>
  </si>
  <si>
    <t>http://www.accessdata.fda.gov/scripts/cdrh/cfdocs/cfres/res.cfm?id=92121</t>
  </si>
  <si>
    <t>specific lots, nexgen complete knee solution legacy knee-posterior stabilized lps components</t>
  </si>
  <si>
    <t>https://www.bfarm.de/shareddocs/kundeninfos/en/11/2010/03458-10_kundeninfo_en.html</t>
  </si>
  <si>
    <t>http://www.accessdata.fda.gov/scripts/cdrh/cfdocs/cfres/res.cfm?id=92117</t>
  </si>
  <si>
    <t>componenti femorali nexgen(r) complete knee solution legacy(r) knee posterior stebilized lps</t>
  </si>
  <si>
    <t>https://www.salute.gov.it/portale/news/p3_2_1_3_1_1.jsp?lingua=italiano&amp;menu=notizie&amp;p=avvisi&amp;tipo=dispo&amp;id=893</t>
  </si>
  <si>
    <t>http://www.accessdata.fda.gov/scripts/cdrh/cfdocs/cfres/res.cfm?id=92126</t>
  </si>
  <si>
    <t>http://www.accessdata.fda.gov/scripts/cdrh/cfdocs/cfres/res.cfm?id=92120</t>
  </si>
  <si>
    <t>http://www.accessdata.fda.gov/scripts/cdrh/cfdocs/cfres/res.cfm?id=92123</t>
  </si>
  <si>
    <t>http://www.accessdata.fda.gov/scripts/cdrh/cfdocs/cfres/res.cfm?id=92122</t>
  </si>
  <si>
    <t xml:space="preserve">zimmer nexgen lps </t>
  </si>
  <si>
    <t>http://www.accessdata.fda.gov/scripts/cdrh/cfdocs/cfres/res.cfm?id=95532</t>
  </si>
  <si>
    <t>http://www.accessdata.fda.gov/scripts/cdrh/cfdocs/cfres/res.cfm?id=95536</t>
  </si>
  <si>
    <t>http://www.accessdata.fda.gov/scripts/cdrh/cfdocs/cfres/res.cfm?id=95533</t>
  </si>
  <si>
    <t>http://www.accessdata.fda.gov/scripts/cdrh/cfdocs/cfres/res.cfm?id=95537</t>
  </si>
  <si>
    <t>http://www.accessdata.fda.gov/scripts/cdrh/cfdocs/cfres/res.cfm?id=108327</t>
  </si>
  <si>
    <t>http://www.accessdata.fda.gov/scripts/cdrh/cfdocs/cfres/res.cfm?id=108573</t>
  </si>
  <si>
    <t>link endo-model sl 16-2840/02; 16-2840/05; 16-2840/07</t>
  </si>
  <si>
    <t>https://www.salute.gov.it/portale/news/p3_2_1_3_1_1.jsp?lingua=italiano&amp;menu=notizie&amp;p=avvisi&amp;tipo=dispo&amp;id=1662</t>
  </si>
  <si>
    <t>nexgen cr complete knee system</t>
  </si>
  <si>
    <t>https://www.bfarm.de/shareddocs/kundeninfos/en/11/2012/01878-12_kundeninfo_en.html</t>
  </si>
  <si>
    <t>connection component rotational version, endo-model sl rotational and hinge knee prosthesis system</t>
  </si>
  <si>
    <t>https://www.bfarm.de/shareddocs/kundeninfos/en/11/2012/02447-12_kundeninfo_en.html</t>
  </si>
  <si>
    <t>nexgen mis total knee procedure, stemmed tibial_x005F_x000d_component, fixed bearing</t>
  </si>
  <si>
    <t>http://www.hpra.ie/docs/default-source/safety-notices/fsnsummary_may2010_qmsversion_final_020610.pdf?sfvrsn=0</t>
  </si>
  <si>
    <t>further, lcs duofix femur, july 2009</t>
  </si>
  <si>
    <t>https://www.bfarm.de/shareddocs/kundeninfos/en/11/2011/02752-09_kundeninfo_en.html</t>
  </si>
  <si>
    <t>nexgenâ® complete knee solution stemmed &amp; rotating hinge_x005F_x000d_kneetibial broach impactors</t>
  </si>
  <si>
    <t>http://www.hpra.ie/docs/default-source/field-safety-notices/fsn-summary-sheets---2011-2012/fsnsummary_aug2011_qmsversion_updatedforweb_120814.pdf?sfvrsn=2</t>
  </si>
  <si>
    <t>nexgen complete knee solution cruciate retaining articular surface</t>
  </si>
  <si>
    <t>https://www.bfarm.de/shareddocs/kundeninfos/en/11/2011/01547-11_kundeninfo_en.html</t>
  </si>
  <si>
    <t>nexgenâ® complete knee solution cruciate retaining articular_x005F_x000d_surface</t>
  </si>
  <si>
    <t>http://www.hpra.ie/docs/default-source/field-safety-notices/fsn-summary-sheets---2011-2012/fsnsummary_may2011_qmsversion_updatedforweb_120814.pdf?sfvrsn=2</t>
  </si>
  <si>
    <t>scorpio t72</t>
  </si>
  <si>
    <t>https://www.salute.gov.it/portale/news/p3_2_1_3_1_1.jsp?lingua=italiano&amp;menu=notizie&amp;p=avvisi&amp;tipo=dispo&amp;id=1129</t>
  </si>
  <si>
    <t>nexgen trabecular metal tibial tray</t>
  </si>
  <si>
    <t>https://www.bfarm.de/shareddocs/kundeninfos/en/11/2010/04624-09_kundeninfo_en.html</t>
  </si>
  <si>
    <t>depuy p.f.c. sigmaâ® modular tibial tray sz-4 n-8</t>
  </si>
  <si>
    <t>http://www.hpra.ie/docs/default-source/safety-notices/fsnsummary_july2010.pdf?sfvrsn=0</t>
  </si>
  <si>
    <t>http://www.accessdata.fda.gov/scripts/cdrh/cfdocs/cfres/res.cfm?id=95535</t>
  </si>
  <si>
    <t>http://www.accessdata.fda.gov/scripts/cdrh/cfdocs/cfres/res.cfm?id=95534</t>
  </si>
  <si>
    <t>http://www.accessdata.fda.gov/scripts/cdrh/cfdocs/cfres/res.cfm?id=95538</t>
  </si>
  <si>
    <t>http://www.accessdata.fda.gov/scripts/cdrh/cfdocs/cfres/res.cfm?id=95539</t>
  </si>
  <si>
    <t>http://www.accessdata.fda.gov/scripts/cdrh/cfdocs/cfres/res.cfm?id=108312</t>
  </si>
  <si>
    <t>http://www.accessdata.fda.gov/scripts/cdrh/cfdocs/cfres/res.cfm?id=108579</t>
  </si>
  <si>
    <t>genesis(r) ii, non-porous tibial base, size 5, left</t>
  </si>
  <si>
    <t>http://www.accessdata.fda.gov/scripts/cdrh/cfdocs/cfres/res.cfm?id=122571</t>
  </si>
  <si>
    <t>http://www.accessdata.fda.gov/scripts/cdrh/cfdocs/cfres/res.cfm?id=118829</t>
  </si>
  <si>
    <t>http://www.accessdata.fda.gov/scripts/cdrh/cfdocs/cfres/res.cfm?id=118903</t>
  </si>
  <si>
    <t>http://www.accessdata.fda.gov/scripts/cdrh/cfdocs/cfres/res.cfm?id=118802</t>
  </si>
  <si>
    <t>http://www.accessdata.fda.gov/scripts/cdrh/cfdocs/cfres/res.cfm?id=118807</t>
  </si>
  <si>
    <t>http://www.accessdata.fda.gov/scripts/cdrh/cfdocs/cfres/res.cfm?id=118926</t>
  </si>
  <si>
    <t>http://www.accessdata.fda.gov/scripts/cdrh/cfdocs/cfres/res.cfm?id=118923</t>
  </si>
  <si>
    <t>http://www.accessdata.fda.gov/scripts/cdrh/cfdocs/cfres/res.cfm?id=118934</t>
  </si>
  <si>
    <t>http://www.accessdata.fda.gov/scripts/cdrh/cfdocs/cfres/res.cfm?id=118936</t>
  </si>
  <si>
    <t>http://www.accessdata.fda.gov/scripts/cdrh/cfdocs/cfres/res.cfm?id=118939</t>
  </si>
  <si>
    <t>http://www.accessdata.fda.gov/scripts/cdrh/cfdocs/cfres/res.cfm?id=118911</t>
  </si>
  <si>
    <t>http://www.accessdata.fda.gov/scripts/cdrh/cfdocs/cfres/res.cfm?id=118931</t>
  </si>
  <si>
    <t>http://www.accessdata.fda.gov/scripts/cdrh/cfdocs/cfres/res.cfm?id=118925</t>
  </si>
  <si>
    <t>http://www.accessdata.fda.gov/scripts/cdrh/cfdocs/cfres/res.cfm?id=118929</t>
  </si>
  <si>
    <t>http://www.accessdata.fda.gov/scripts/cdrh/cfdocs/cfres/res.cfm?id=118920</t>
  </si>
  <si>
    <t>http://www.accessdata.fda.gov/scripts/cdrh/cfdocs/cfres/res.cfm?id=118927</t>
  </si>
  <si>
    <t>http://www.accessdata.fda.gov/scripts/cdrh/cfdocs/cfres/res.cfm?id=118826</t>
  </si>
  <si>
    <t>http://www.accessdata.fda.gov/scripts/cdrh/cfdocs/cfres/res.cfm?id=118912</t>
  </si>
  <si>
    <t>http://www.accessdata.fda.gov/scripts/cdrh/cfdocs/cfres/res.cfm?id=118823</t>
  </si>
  <si>
    <t>http://www.accessdata.fda.gov/scripts/cdrh/cfdocs/cfres/res.cfm?id=118900</t>
  </si>
  <si>
    <t>http://www.accessdata.fda.gov/scripts/cdrh/cfdocs/cfres/res.cfm?id=118836</t>
  </si>
  <si>
    <t>http://www.accessdata.fda.gov/scripts/cdrh/cfdocs/cfres/res.cfm?id=118933</t>
  </si>
  <si>
    <t>http://www.accessdata.fda.gov/scripts/cdrh/cfdocs/cfres/res.cfm?id=118937</t>
  </si>
  <si>
    <t>http://www.accessdata.fda.gov/scripts/cdrh/cfdocs/cfres/res.cfm?id=118831</t>
  </si>
  <si>
    <t xml:space="preserve">nexgenâ¿ femoral component </t>
  </si>
  <si>
    <t>http://www.accessdata.fda.gov/scripts/cdrh/cfdocs/cfres/res.cfm?id=120693</t>
  </si>
  <si>
    <t>nexgen cr-flex mobile bearing tibial component 9</t>
  </si>
  <si>
    <t>http://www.accessdata.fda.gov/scripts/cdrh/cfdocs/cfres/res.cfm?id=121770</t>
  </si>
  <si>
    <t>http://www.accessdata.fda.gov/scripts/cdrh/cfdocs/cfres/res.cfm?id=120690</t>
  </si>
  <si>
    <t>batch, genesis ii posterior-stabilized inserts and mobile bearing inserts</t>
  </si>
  <si>
    <t>https://www.bfarm.de/shareddocs/kundeninfos/en/11/2013/05090-13_kundeninfo_en.html</t>
  </si>
  <si>
    <t>http://www.accessdata.fda.gov/scripts/cdrh/cfdocs/cfres/res.cfm?id=118918</t>
  </si>
  <si>
    <t>http://www.accessdata.fda.gov/scripts/cdrh/cfdocs/cfres/res.cfm?id=118819</t>
  </si>
  <si>
    <t>http://www.accessdata.fda.gov/scripts/cdrh/cfdocs/cfres/res.cfm?id=118827</t>
  </si>
  <si>
    <t>http://www.accessdata.fda.gov/scripts/cdrh/cfdocs/cfres/res.cfm?id=118906</t>
  </si>
  <si>
    <t>http://www.accessdata.fda.gov/scripts/cdrh/cfdocs/cfres/res.cfm?id=118915</t>
  </si>
  <si>
    <t>http://www.accessdata.fda.gov/scripts/cdrh/cfdocs/cfres/res.cfm?id=118928</t>
  </si>
  <si>
    <t>http://www.accessdata.fda.gov/scripts/cdrh/cfdocs/cfres/res.cfm?id=118924</t>
  </si>
  <si>
    <t>http://www.accessdata.fda.gov/scripts/cdrh/cfdocs/cfres/res.cfm?id=118909</t>
  </si>
  <si>
    <t>http://www.accessdata.fda.gov/scripts/cdrh/cfdocs/cfres/res.cfm?id=118815</t>
  </si>
  <si>
    <t>http://www.accessdata.fda.gov/scripts/cdrh/cfdocs/cfres/res.cfm?id=118938</t>
  </si>
  <si>
    <t>http://www.accessdata.fda.gov/scripts/cdrh/cfdocs/cfres/res.cfm?id=118922</t>
  </si>
  <si>
    <t>http://www.accessdata.fda.gov/scripts/cdrh/cfdocs/cfres/res.cfm?id=118921</t>
  </si>
  <si>
    <t>http://www.accessdata.fda.gov/scripts/cdrh/cfdocs/cfres/res.cfm?id=118932</t>
  </si>
  <si>
    <t>http://www.accessdata.fda.gov/scripts/cdrh/cfdocs/cfres/res.cfm?id=118914</t>
  </si>
  <si>
    <t>http://www.accessdata.fda.gov/scripts/cdrh/cfdocs/cfres/res.cfm?id=118940</t>
  </si>
  <si>
    <t>http://www.accessdata.fda.gov/scripts/cdrh/cfdocs/cfres/res.cfm?id=108317</t>
  </si>
  <si>
    <t>http://www.accessdata.fda.gov/scripts/cdrh/cfdocs/cfres/res.cfm?id=108567</t>
  </si>
  <si>
    <t>optetrak</t>
  </si>
  <si>
    <t>http://www.accessdata.fda.gov/scripts/cdrh/cfdocs/cfres/res.cfm?id=48397</t>
  </si>
  <si>
    <t>nexgen cruciate retaining (cr) micro articular surface components</t>
  </si>
  <si>
    <t>A17</t>
  </si>
  <si>
    <t>https://laegemiddelstyrelsen.dk/da/udstyr/sikkerhedsmeddelelser/2012/nexgen-cruciate-retaining-cr-micro-articular-surface-components/</t>
  </si>
  <si>
    <t xml:space="preserve">nexgenâ¿ complete knee solution femoral and accessory tool </t>
  </si>
  <si>
    <t>http://www.accessdata.fda.gov/scripts/cdrh/cfdocs/cfres/res.cfm?id=108946</t>
  </si>
  <si>
    <t xml:space="preserve">nexgenâ¿ complete knee solution </t>
  </si>
  <si>
    <t>http://www.accessdata.fda.gov/scripts/cdrh/cfdocs/cfres/res.cfm?id=108947</t>
  </si>
  <si>
    <t>http://www.accessdata.fda.gov/scripts/cdrh/cfdocs/cfres/res.cfm?id=49751</t>
  </si>
  <si>
    <t>http://www.accessdata.fda.gov/scripts/cdrh/cfdocs/cfres/res.cfm?id=108590</t>
  </si>
  <si>
    <t>http://www.accessdata.fda.gov/scripts/cdrh/cfdocs/cfres/res.cfm?id=108311</t>
  </si>
  <si>
    <t>http://www.accessdata.fda.gov/scripts/cdrh/cfdocs/cfres/res.cfm?id=108564</t>
  </si>
  <si>
    <t>http://www.accessdata.fda.gov/scripts/cdrh/cfdocs/cfres/res.cfm?id=108568</t>
  </si>
  <si>
    <t>http://www.accessdata.fda.gov/scripts/cdrh/cfdocs/cfres/res.cfm?id=118824</t>
  </si>
  <si>
    <t>http://www.accessdata.fda.gov/scripts/cdrh/cfdocs/cfres/res.cfm?id=108173</t>
  </si>
  <si>
    <t>http://www.accessdata.fda.gov/scripts/cdrh/cfdocs/cfres/res.cfm?id=108250</t>
  </si>
  <si>
    <t>http://www.accessdata.fda.gov/scripts/cdrh/cfdocs/cfres/res.cfm?id=108320</t>
  </si>
  <si>
    <t>http://www.accessdata.fda.gov/scripts/cdrh/cfdocs/cfres/res.cfm?id=108323</t>
  </si>
  <si>
    <t>http://www.accessdata.fda.gov/scripts/cdrh/cfdocs/cfres/res.cfm?id=108581</t>
  </si>
  <si>
    <t>http://www.accessdata.fda.gov/scripts/cdrh/cfdocs/cfres/res.cfm?id=108561</t>
  </si>
  <si>
    <t>http://www.accessdata.fda.gov/scripts/cdrh/cfdocs/cfres/res.cfm?id=108592</t>
  </si>
  <si>
    <t>http://www.accessdata.fda.gov/scripts/cdrh/cfdocs/cfres/res.cfm?id=108583</t>
  </si>
  <si>
    <t>zimmer nexgen complete knee solution minimally invasive solutions procedures trabecular metal techno</t>
  </si>
  <si>
    <t>http://www.accessdata.fda.gov/scripts/cdrh/cfdocs/cfres/res.cfm?id=86898</t>
  </si>
  <si>
    <t>triathlon cr/ps inserts &amp; asym patella, brunswik captive cemented cup, avon patella medium &amp; patella femoral joint, hmrs humerus bearing, mrh bumper neutral/3 degrees &amp; tibial inserts, scorpio cr tibial insert &amp; medialised patella, duracon pca femoral, patella &amp; constrain inserts, scorpio ps tibial &amp; flex ps/+ps/+pcs inserts (total knee, hip, shoulder components) and artisan bone plug</t>
  </si>
  <si>
    <t>femoral segments - endo-model sl rotational and hinge knee prosthesis system</t>
  </si>
  <si>
    <t>https://www.bfarm.de/shareddocs/kundeninfos/en/11/2012/05277-12_kundeninfo_en.html</t>
  </si>
  <si>
    <t>nexgen(r) stemmed nonaugmentable tibial component</t>
  </si>
  <si>
    <t>https://laegemiddelstyrelsen.dk/da/udstyr/sikkerhedsmeddelelser/2012/nexgen-stemmed-nonaugmentable-tibial-component/</t>
  </si>
  <si>
    <t>http://www.accessdata.fda.gov/scripts/cdrh/cfdocs/cfres/res.cfm?id=118842</t>
  </si>
  <si>
    <t>http://www.accessdata.fda.gov/scripts/cdrh/cfdocs/cfres/res.cfm?id=118917</t>
  </si>
  <si>
    <t>http://www.accessdata.fda.gov/scripts/cdrh/cfdocs/cfres/res.cfm?id=118811</t>
  </si>
  <si>
    <t>agc da 2000 femoral component</t>
  </si>
  <si>
    <t>https://www.salute.gov.it/portale/news/p3_2_1_3_1_1.jsp?lingua=italiano&amp;menu=notizie&amp;p=avvisi&amp;tipo=dispo&amp;id=5950</t>
  </si>
  <si>
    <t>http://www.accessdata.fda.gov/scripts/cdrh/cfdocs/cfres/res.cfm?id=118913</t>
  </si>
  <si>
    <t>http://www.accessdata.fda.gov/scripts/cdrh/cfdocs/cfres/res.cfm?id=118930</t>
  </si>
  <si>
    <t>http://www.accessdata.fda.gov/scripts/cdrh/cfdocs/cfres/res.cfm?id=118907</t>
  </si>
  <si>
    <t>genesis(r) ii cruciate retaining articular insert, trial</t>
  </si>
  <si>
    <t>http://www.accessdata.fda.gov/scripts/cdrh/cfdocs/cfres/res.cfm?id=120009</t>
  </si>
  <si>
    <t>triathlon size 3-6 ps femoral &amp; tibial trialing lower tray</t>
  </si>
  <si>
    <t>https://www.bfarm.de/shareddocs/kundeninfos/en/06/2013/03851-13_kundeninfo_en.html</t>
  </si>
  <si>
    <t>genesis ii cruciate retaining insert trials</t>
  </si>
  <si>
    <t>https://www.bfarm.de/shareddocs/kundeninfos/en/06/2013/03877-13_kundeninfo_en.html</t>
  </si>
  <si>
    <t>zimmer nexgen micro knee implants (femur, patella, articular surface) and provisionals</t>
  </si>
  <si>
    <t>nexgen cr micro implants and provisionals</t>
  </si>
  <si>
    <t>https://www.bfarm.de/shareddocs/kundeninfos/en/11/2013/03776-13_kundeninfo_en.html</t>
  </si>
  <si>
    <t>zimmer nexgen(r) micro implants and provisionals</t>
  </si>
  <si>
    <t>https://www.salute.gov.it/portale/news/p3_2_1_3_1_1.jsp?lingua=italiano&amp;menu=notizie&amp;p=avvisi&amp;tipo=dispo&amp;id=2412</t>
  </si>
  <si>
    <t>b.braun</t>
  </si>
  <si>
    <t>cementless columbus knee system</t>
  </si>
  <si>
    <t>zimmer persona tibial drill, tibial implants, and various instruments</t>
  </si>
  <si>
    <t>https://www.bfarm.de/shareddocs/kundeninfos/en/06/2012/07220-12_kundeninfo_en.html</t>
  </si>
  <si>
    <t>nexgen completeknee solution</t>
  </si>
  <si>
    <t>http://www.accessdata.fda.gov/scripts/cdrh/cfdocs/cfres/res.cfm?id=114183</t>
  </si>
  <si>
    <t>sistema personalizzato per ginocchio persona(tm)</t>
  </si>
  <si>
    <t>https://www.salute.gov.it/portale/news/p3_2_1_3_1_1.jsp?lingua=italiano&amp;menu=notizie&amp;p=avvisi&amp;tipo=dispo&amp;id=2006</t>
  </si>
  <si>
    <t>lcs duofix femoral component</t>
  </si>
  <si>
    <t>https://www.bfarm.de/shareddocs/kundeninfos/en/11/2009/02752-09_kundeninfo_en.html</t>
  </si>
  <si>
    <t>http://www.accessdata.fda.gov/scripts/cdrh/cfdocs/cfres/res.cfm?id=92119</t>
  </si>
  <si>
    <t>legion(r) cr xlpe high lexion articular insert</t>
  </si>
  <si>
    <t>http://www.accessdata.fda.gov/scripts/cdrh/cfdocs/cfres/res.cfm?id=163793</t>
  </si>
  <si>
    <t>legion cr high flex xlpe</t>
  </si>
  <si>
    <t>https://www.salute.gov.it/portale/news/p3_2_1_3_1_1.jsp?lingua=italiano&amp;menu=notizie&amp;p=avvisi&amp;tipo=dispo&amp;id=8008</t>
  </si>
  <si>
    <t>persona cemented tibial sz plt size h right</t>
  </si>
  <si>
    <t>http://www.accessdata.fda.gov/scripts/cdrh/cfdocs/cfres/res.cfm?id=164145</t>
  </si>
  <si>
    <t>persona stemmed tibial provisional size h left</t>
  </si>
  <si>
    <t>http://www.accessdata.fda.gov/scripts/cdrh/cfdocs/cfres/res.cfm?id=164142</t>
  </si>
  <si>
    <t>innex tib insert fixuc l112.5 and modular bipolar</t>
  </si>
  <si>
    <t>https://www.salute.gov.it/portale/news/p3_2_1_3_1_1.jsp?lingua=italiano&amp;menu=notizie&amp;p=avvisi&amp;tipo=dispo&amp;id=8063</t>
  </si>
  <si>
    <t>persona cemented tibial sz plt size h left</t>
  </si>
  <si>
    <t>http://www.accessdata.fda.gov/scripts/cdrh/cfdocs/cfres/res.cfm?id=164144</t>
  </si>
  <si>
    <t>genesis ii</t>
  </si>
  <si>
    <t>http://www.accessdata.fda.gov/scripts/cdrh/cfdocs/cfres/res.cfm?id=46261</t>
  </si>
  <si>
    <t>http://www.accessdata.fda.gov/scripts/cdrh/cfdocs/cfres/res.cfm?id=46262</t>
  </si>
  <si>
    <t>https://www.bfarm.de/shareddocs/kundeninfos/en/11/2018/04229-18_kundeninfo_en.html</t>
  </si>
  <si>
    <t>personaâ¿ the personalized knee system</t>
  </si>
  <si>
    <t>http://www.accessdata.fda.gov/scripts/cdrh/cfdocs/cfres/res.cfm?id=162203</t>
  </si>
  <si>
    <t>5o (degree) genesis(r) ii valgus bushing</t>
  </si>
  <si>
    <t>http://www.accessdata.fda.gov/scripts/cdrh/cfdocs/cfres/res.cfm?id=163785</t>
  </si>
  <si>
    <t xml:space="preserve">legion hk femoral wedge </t>
  </si>
  <si>
    <t>http://www.accessdata.fda.gov/scripts/cdrh/cfdocs/cfres/res.cfm?id=161747</t>
  </si>
  <si>
    <t>vanguard complete knee system</t>
  </si>
  <si>
    <t>http://www.accessdata.fda.gov/scripts/cdrh/cfdocs/cfres/res.cfm?id=161749</t>
  </si>
  <si>
    <t>nexgen lps-flex mobile and lps-mobile bearing knee system</t>
  </si>
  <si>
    <t>http://www.accessdata.fda.gov/scripts/cdrh/cfdocs/cfres/res.cfm?id=160195</t>
  </si>
  <si>
    <t>nexgen porous, ha/tcp, uncemented femoral and tibial baseplate components</t>
  </si>
  <si>
    <t>http://www.accessdata.fda.gov/scripts/cdrh/cfdocs/cfres/res.cfm?id=160191</t>
  </si>
  <si>
    <t>http://www.accessdata.fda.gov/scripts/cdrh/cfdocs/cfres/res.cfm?id=160190</t>
  </si>
  <si>
    <t>http://www.accessdata.fda.gov/scripts/cdrh/cfdocs/cfres/res.cfm?id=162405</t>
  </si>
  <si>
    <t>nexgen compl. knee sol. legacy posterior stabilized</t>
  </si>
  <si>
    <t>http://www.accessdata.fda.gov/scripts/cdrh/cfdocs/cfres/res.cfm?id=162394</t>
  </si>
  <si>
    <t>persona stemmed tibial provisional size h right</t>
  </si>
  <si>
    <t>http://www.accessdata.fda.gov/scripts/cdrh/cfdocs/cfres/res.cfm?id=164143</t>
  </si>
  <si>
    <t>http://www.accessdata.fda.gov/scripts/cdrh/cfdocs/cfres/res.cfm?id=163796</t>
  </si>
  <si>
    <t>nexgen complete knee solution cruciate retaining</t>
  </si>
  <si>
    <t>http://www.accessdata.fda.gov/scripts/cdrh/cfdocs/cfres/res.cfm?id=162409</t>
  </si>
  <si>
    <t>primera generacion del sistema de rodilla journey bcs</t>
  </si>
  <si>
    <t>https://alertasps.aemps.es/alertasps/documentos/85666</t>
  </si>
  <si>
    <t>optetrak rbk***tibial tray</t>
  </si>
  <si>
    <t>http://www.accessdata.fda.gov/scripts/cdrh/cfdocs/cfres/res.cfm?id=109674</t>
  </si>
  <si>
    <t>the knee-system genesis ii</t>
  </si>
  <si>
    <t>https://www.bfarm.de/shareddocs/kundeninfos/en/11/2006/01246-06_kundeninfo_en.html</t>
  </si>
  <si>
    <t>genesis ii non-porous cruciate retaining femoral component, size 6 right</t>
  </si>
  <si>
    <t>http://www.accessdata.fda.gov/scripts/cdrh/cfdocs/cfres/res.cfm?id=166265</t>
  </si>
  <si>
    <t>genesis ii - componente femoral c/r talla 6 derecha</t>
  </si>
  <si>
    <t>https://alertasps.aemps.es/alertasps/documentos/86377</t>
  </si>
  <si>
    <t xml:space="preserve">optetrak logic tibial insert posterior stabilized </t>
  </si>
  <si>
    <t>http://www.accessdata.fda.gov/scripts/cdrh/cfdocs/cfres/res.cfm?id=109647</t>
  </si>
  <si>
    <t>journey bcs insert components</t>
  </si>
  <si>
    <t>https://laegemiddelstyrelsen.dk/da/udstyr/sikkerhedsmeddelelser/2018/07/1st-generation-journey-bcs-femoral-and-tibial-insert-components/</t>
  </si>
  <si>
    <t>journey bcs knee system - femoral components</t>
  </si>
  <si>
    <t>legion hk tibial base s. 5 left</t>
  </si>
  <si>
    <t>https://www.bfarm.de/shareddocs/kundeninfos/en/11/2018/07785-18_kundeninfo_en.html</t>
  </si>
  <si>
    <t>http://www.accessdata.fda.gov/scripts/cdrh/cfdocs/cfres/res.cfm?id=163795</t>
  </si>
  <si>
    <t>systãˆme de prothãˆse de genou journey bcs</t>
  </si>
  <si>
    <t>https://ansm.sante.fr/informations-de-securite/orthopedie-systeme-de-prothese-de-genou-journey-bcs-smith-nephew-rappel</t>
  </si>
  <si>
    <t>http://www.accessdata.fda.gov/scripts/cdrh/cfdocs/cfres/res.cfm?id=164799</t>
  </si>
  <si>
    <t>journey bcs di prima generazione</t>
  </si>
  <si>
    <t>https://www.salute.gov.it/portale/news/p3_2_1_3_1_1.jsp?lingua=italiano&amp;menu=notizie&amp;p=avvisi&amp;tipo=dispo&amp;id=8185</t>
  </si>
  <si>
    <t>https://www.bfarm.de/shareddocs/kundeninfos/en/11/2018/07501-18_kundeninfo_en.html</t>
  </si>
  <si>
    <t xml:space="preserve"> eerste generatie journeyâ„¢ bcs, geãntroduceerd in 2005, productie stopgezet in 2013-14</t>
  </si>
  <si>
    <t>https://www.igj.nl/onderwerpen/waarschuwingen-medische-hulpmiddelen/documenten/waarschuwingen/2018/06/18/smith--nephew-inc.-journey%e2%84%a2-ii-bcs-kniesysteem</t>
  </si>
  <si>
    <t xml:space="preserve">vanguard knee system </t>
  </si>
  <si>
    <t>http://www.accessdata.fda.gov/scripts/cdrh/cfdocs/cfres/res.cfm?id=164769</t>
  </si>
  <si>
    <t>http://www.accessdata.fda.gov/scripts/cdrh/cfdocs/cfres/res.cfm?id=163794</t>
  </si>
  <si>
    <t>nexgen lps-flex precoat femoral size e-lt</t>
  </si>
  <si>
    <t>http://www.accessdata.fda.gov/scripts/cdrh/cfdocs/cfres/res.cfm?id=162403</t>
  </si>
  <si>
    <t>http://www.accessdata.fda.gov/scripts/cdrh/cfdocs/cfres/res.cfm?id=160193</t>
  </si>
  <si>
    <t>http://www.accessdata.fda.gov/scripts/cdrh/cfdocs/cfres/res.cfm?id=166903</t>
  </si>
  <si>
    <t>hi-flex optetrak</t>
  </si>
  <si>
    <t>https://www.eof.gr/web/guest/withdrawalsmedical?p_p_id=62_instance_eh5c&amp;p_p_lifecycle=0&amp;p_p_state=maximized&amp;p_p_mode=view&amp;_62_instance_eh5c_struts_action=%2fjournal_articles%2fview&amp;_62_instance_eh5c_groupid=12225&amp;_62_instance_eh5c_articleid=1129973&amp;_62_instance_eh5c_version=1.0</t>
  </si>
  <si>
    <t>optetrak asymmetric hi-flex posterior stabilized cemented femorals, size 3</t>
  </si>
  <si>
    <t>http://www.accessdata.fda.gov/scripts/cdrh/cfdocs/cfres/res.cfm?id=130723</t>
  </si>
  <si>
    <t>&lt;s&gt; optetrak offset spine stiffener screw&lt;/s&gt;</t>
  </si>
  <si>
    <t>https://www.igj.nl/onderwerpen/waarschuwingen-medische-hulpmiddelen/documenten/waarschuwingen/2017/09/19/exactech-optetrak-offset-spine-stiffener-screw</t>
  </si>
  <si>
    <t>innex tibia baseplates</t>
  </si>
  <si>
    <t>https://www.bfarm.de/shareddocs/kundeninfos/en/11/2006/03710-06_kundeninfo_en.html</t>
  </si>
  <si>
    <t>various optetrak devices - spine stiffener screw and constrained condylar (cc) tibial insert when used in conjunction with offset tibial tray</t>
  </si>
  <si>
    <t>optetrak offset tibial tray and screws</t>
  </si>
  <si>
    <t>http://www.accessdata.fda.gov/scripts/cdrh/cfdocs/cfres/res.cfm?id=158925</t>
  </si>
  <si>
    <t>vanguard open box femoral component.</t>
  </si>
  <si>
    <t>https://eregpublicsecure.ksrzis.cz/registr/rzpro/fsn/detail/1365</t>
  </si>
  <si>
    <t>optetrak constrained condylar offset screw</t>
  </si>
  <si>
    <t>http://www.accessdata.fda.gov/scripts/cdrh/cfdocs/cfres/res.cfm?id=158948</t>
  </si>
  <si>
    <t>http://www.accessdata.fda.gov/scripts/cdrh/cfdocs/cfres/res.cfm?id=158946</t>
  </si>
  <si>
    <t>http://www.accessdata.fda.gov/scripts/cdrh/cfdocs/cfres/res.cfm?id=158943</t>
  </si>
  <si>
    <t>http://www.accessdata.fda.gov/scripts/cdrh/cfdocs/cfres/res.cfm?id=158934</t>
  </si>
  <si>
    <t>http://www.accessdata.fda.gov/scripts/cdrh/cfdocs/cfres/res.cfm?id=158926</t>
  </si>
  <si>
    <t>http://www.accessdata.fda.gov/scripts/cdrh/cfdocs/cfres/res.cfm?id=158928</t>
  </si>
  <si>
    <t>http://www.accessdata.fda.gov/scripts/cdrh/cfdocs/cfres/res.cfm?id=158682</t>
  </si>
  <si>
    <t>http://www.accessdata.fda.gov/scripts/cdrh/cfdocs/cfres/res.cfm?id=158945</t>
  </si>
  <si>
    <t>http://www.accessdata.fda.gov/scripts/cdrh/cfdocs/cfres/res.cfm?id=158921</t>
  </si>
  <si>
    <t>http://www.accessdata.fda.gov/scripts/cdrh/cfdocs/cfres/res.cfm?id=158922</t>
  </si>
  <si>
    <t>zimmer nexgen legacy</t>
  </si>
  <si>
    <t>http://www.accessdata.fda.gov/scripts/cdrh/cfdocs/cfres/res.cfm?id=48971</t>
  </si>
  <si>
    <t>agc porous patellar</t>
  </si>
  <si>
    <t>http://www.accessdata.fda.gov/scripts/cdrh/cfdocs/cfres/res.cfm?id=161331</t>
  </si>
  <si>
    <t>http://www.accessdata.fda.gov/scripts/cdrh/cfdocs/cfres/res.cfm?id=162398</t>
  </si>
  <si>
    <t>nexgen knee</t>
  </si>
  <si>
    <t>http://www.accessdata.fda.gov/scripts/cdrh/cfdocs/cfres/res.cfm?id=162410</t>
  </si>
  <si>
    <t>http://www.accessdata.fda.gov/scripts/cdrh/cfdocs/cfres/res.cfm?id=162396</t>
  </si>
  <si>
    <t>nexgen porous, uncemented femoral and tibial baseplate components</t>
  </si>
  <si>
    <t>http://www.accessdata.fda.gov/scripts/cdrh/cfdocs/cfres/res.cfm?id=160189</t>
  </si>
  <si>
    <t>nexgen complete knee solution cruciate retaining (cr)-flex</t>
  </si>
  <si>
    <t>http://www.accessdata.fda.gov/scripts/cdrh/cfdocs/cfres/res.cfm?id=162406</t>
  </si>
  <si>
    <t>http://www.accessdata.fda.gov/scripts/cdrh/cfdocs/cfres/res.cfm?id=162407</t>
  </si>
  <si>
    <t>http://www.accessdata.fda.gov/scripts/cdrh/cfdocs/cfres/res.cfm?id=162408</t>
  </si>
  <si>
    <t>http://www.accessdata.fda.gov/scripts/cdrh/cfdocs/cfres/res.cfm?id=162401</t>
  </si>
  <si>
    <t>http://www.accessdata.fda.gov/scripts/cdrh/cfdocs/cfres/res.cfm?id=162402</t>
  </si>
  <si>
    <t>http://www.accessdata.fda.gov/scripts/cdrh/cfdocs/cfres/res.cfm?id=162397</t>
  </si>
  <si>
    <t>http://www.accessdata.fda.gov/scripts/cdrh/cfdocs/cfres/res.cfm?id=161330</t>
  </si>
  <si>
    <t>http://www.accessdata.fda.gov/scripts/cdrh/cfdocs/cfres/res.cfm?id=160194</t>
  </si>
  <si>
    <t>nexgen complete knee solution lps-flex and knee gender solutions female (gsf) porous</t>
  </si>
  <si>
    <t>http://www.accessdata.fda.gov/scripts/cdrh/cfdocs/cfres/res.cfm?id=162416</t>
  </si>
  <si>
    <t>nexgen knee gender solutions female (gsf) femoral components</t>
  </si>
  <si>
    <t>http://www.accessdata.fda.gov/scripts/cdrh/cfdocs/cfres/res.cfm?id=162415</t>
  </si>
  <si>
    <t>https://www.bfarm.de/shareddocs/kundeninfos/en/11/2018/02457-18_kundeninfo_en.html</t>
  </si>
  <si>
    <t>triathlon ts tibial augments sizes 3 and 6</t>
  </si>
  <si>
    <t>http://www.accessdata.fda.gov/scripts/cdrh/cfdocs/cfres/res.cfm?id=161469</t>
  </si>
  <si>
    <t>http://www.accessdata.fda.gov/scripts/cdrh/cfdocs/cfres/res.cfm?id=161468</t>
  </si>
  <si>
    <t>http://www.accessdata.fda.gov/scripts/cdrh/cfdocs/cfres/res.cfm?id=166904</t>
  </si>
  <si>
    <t>genesis ii non porous c/r femoral size 6 right</t>
  </si>
  <si>
    <t>https://www.bfarm.de/shareddocs/kundeninfos/en/11/2018/09939-18_kundeninfo_en.html</t>
  </si>
  <si>
    <t>http://www.accessdata.fda.gov/scripts/cdrh/cfdocs/cfres/res.cfm?id=158947</t>
  </si>
  <si>
    <t>vanguard xp</t>
  </si>
  <si>
    <t>http://www.accessdata.fda.gov/scripts/cdrh/cfdocs/cfres/res.cfm?id=175830</t>
  </si>
  <si>
    <t xml:space="preserve"> innex anchorage stems</t>
  </si>
  <si>
    <t>https://www.igj.nl/onderwerpen/waarschuwingen-medische-hulpmiddelen/documenten/waarschuwingen/2020/02/18/zimmer-biomet-zfa-2019-00433---innex-anchorage-stems</t>
  </si>
  <si>
    <t>http://www.accessdata.fda.gov/scripts/cdrh/cfdocs/cfres/res.cfm?id=158935</t>
  </si>
  <si>
    <t>protesis vario&amp;#8208, cup-autocentrado, cabeza protesica b, sistema de protesis de cadera lcu sin cementar, componente tibial ps gemini sl y componente tibial de rotacion gemini sl</t>
  </si>
  <si>
    <t>https://alertasps.aemps.es/alertasps/documentos/92840</t>
  </si>
  <si>
    <t>nexgen, zimmer segmental system, continuum knee, natural knee</t>
  </si>
  <si>
    <t>http://www.accessdata.fda.gov/scripts/cdrh/cfdocs/cfres/res.cfm?id=176871</t>
  </si>
  <si>
    <t>natural knee (nk and nkii), nexgen, mg, zuk, persona, most, centerpulse,</t>
  </si>
  <si>
    <t>http://www.accessdata.fda.gov/scripts/cdrh/cfdocs/cfres/res.cfm?id=176867</t>
  </si>
  <si>
    <t>mg, nexgen</t>
  </si>
  <si>
    <t>http://www.accessdata.fda.gov/scripts/cdrh/cfdocs/cfres/res.cfm?id=176868</t>
  </si>
  <si>
    <t>score tibial baseplate, mobile bearing insert</t>
  </si>
  <si>
    <t>https://www.bfarm.de/shareddocs/kundeninfos/en/11/2019/12901-19_kundeninfo_en.html</t>
  </si>
  <si>
    <t>http://www.accessdata.fda.gov/scripts/cdrh/cfdocs/cfres/res.cfm?id=175842</t>
  </si>
  <si>
    <t>http://www.accessdata.fda.gov/scripts/cdrh/cfdocs/cfres/res.cfm?id=175839</t>
  </si>
  <si>
    <t xml:space="preserve">legion hemi step tibial wedge </t>
  </si>
  <si>
    <t>http://www.accessdata.fda.gov/scripts/cdrh/cfdocs/cfres/res.cfm?id=175821</t>
  </si>
  <si>
    <t>http://www.accessdata.fda.gov/scripts/cdrh/cfdocs/cfres/res.cfm?id=175855</t>
  </si>
  <si>
    <t>http://www.accessdata.fda.gov/scripts/cdrh/cfdocs/cfres/res.cfm?id=175832</t>
  </si>
  <si>
    <t>http://www.accessdata.fda.gov/scripts/cdrh/cfdocs/cfres/res.cfm?id=175822</t>
  </si>
  <si>
    <t>http://www.accessdata.fda.gov/scripts/cdrh/cfdocs/cfres/res.cfm?id=175840</t>
  </si>
  <si>
    <t>http://www.accessdata.fda.gov/scripts/cdrh/cfdocs/cfres/res.cfm?id=175844</t>
  </si>
  <si>
    <t>innex</t>
  </si>
  <si>
    <t>https://www.bfarm.de/shareddocs/kundeninfos/en/11/2020/02196-20_kundeninfo_en.html</t>
  </si>
  <si>
    <t>steli di ancoraggio innex</t>
  </si>
  <si>
    <t>https://www.salute.gov.it/portale/news/p3_2_1_3_1_1.jsp?lingua=italiano&amp;menu=notizie&amp;p=avvisi&amp;tipo=dispo&amp;id=9385</t>
  </si>
  <si>
    <t>http://www.accessdata.fda.gov/scripts/cdrh/cfdocs/cfres/res.cfm?id=175820</t>
  </si>
  <si>
    <t>genesis ii tibial base plate</t>
  </si>
  <si>
    <t>http://www.accessdata.fda.gov/scripts/cdrh/cfdocs/cfres/res.cfm?id=182596</t>
  </si>
  <si>
    <t xml:space="preserve"> vanguard 360 revision system posterior augment block with bolt</t>
  </si>
  <si>
    <t>https://www.igj.nl/onderwerpen/waarschuwingen-medische-hulpmiddelen/documenten/waarschuwingen/2020/12/16/zimmer-biomet-zfa-2020-00331---vanguard-360-revision-system</t>
  </si>
  <si>
    <t>genesis ii constrained system</t>
  </si>
  <si>
    <t>http://www.accessdata.fda.gov/scripts/cdrh/cfdocs/cfres/res.cfm?id=183831</t>
  </si>
  <si>
    <t>genesis ii constrained insert size 1-2 18 mm</t>
  </si>
  <si>
    <t>https://www.bfarm.de/shareddocs/kundeninfos/en/11/2020/15964-20_kundeninfo_en.html</t>
  </si>
  <si>
    <t>genesis ii inserto constrained mis. 1-2 18 mm</t>
  </si>
  <si>
    <t>https://www.salute.gov.it/portale/news/p3_2_1_3_1_1.jsp?lingua=italiano&amp;menu=notizie&amp;p=avvisi&amp;tipo=dispo&amp;id=9710</t>
  </si>
  <si>
    <t>https://eregpublicsecure.ksrzis.cz/registr/rzpro/fsn/detail/2781</t>
  </si>
  <si>
    <t>score cementless knee</t>
  </si>
  <si>
    <t>https://www.bfarm.de/shareddocs/kundeninfos/en/11/2020/11085-20_kundeninfo_en.html</t>
  </si>
  <si>
    <t>base tibial metalica genesis ii talla 4 izq, base tibial metalica genesis ii talla 4 dcha</t>
  </si>
  <si>
    <t>https://alertasps.aemps.es/alertasps/documentos/96144</t>
  </si>
  <si>
    <t>innex knee system</t>
  </si>
  <si>
    <t>https://eregpublicsecure.ksrzis.cz/registr/rzpro/fsn/detail/2540</t>
  </si>
  <si>
    <t>genesis ii base tibiale</t>
  </si>
  <si>
    <t>https://www.salute.gov.it/portale/news/p3_2_1_3_1_1.jsp?lingua=italiano&amp;menu=notizie&amp;p=avvisi&amp;tipo=dispo&amp;id=9624</t>
  </si>
  <si>
    <t>genesis ii cmt tib size</t>
  </si>
  <si>
    <t>https://www.eof.gr/web/guest/withdrawalsmedical?p_p_id=62_instance_eh5c&amp;p_p_lifecycle=0&amp;p_p_state=maximized&amp;p_p_mode=view&amp;_62_instance_eh5c_struts_action=%2fjournal_articles%2fview&amp;_62_instance_eh5c_groupid=12225&amp;_62_instance_eh5c_articleid=5311578&amp;_62_instance_eh5c_version=1.0</t>
  </si>
  <si>
    <t xml:space="preserve"> genesis ii tibial base plate</t>
  </si>
  <si>
    <t>https://www.igj.nl/onderwerpen/waarschuwingen-medische-hulpmiddelen/documenten/waarschuwingen/2020/07/22/smith-and-nephew-r-2020-13---genesis-ii-tibial-baseplate</t>
  </si>
  <si>
    <t>clavo de artrodesis endo-model</t>
  </si>
  <si>
    <t>https://alertasps.aemps.es/alertasps/documentos/94598</t>
  </si>
  <si>
    <t>legion posterior stabilized oxinium femoral component</t>
  </si>
  <si>
    <t>http://www.accessdata.fda.gov/scripts/cdrh/cfdocs/cfres/res.cfm?id=187669</t>
  </si>
  <si>
    <t>legion high flex ps inserts</t>
  </si>
  <si>
    <t>http://www.accessdata.fda.gov/scripts/cdrh/cfdocs/cfres/res.cfm?id=178954</t>
  </si>
  <si>
    <t>vastagos de anclaje innex</t>
  </si>
  <si>
    <t>https://alertasps.aemps.es/alertasps/documentos/94366</t>
  </si>
  <si>
    <t>http://www.accessdata.fda.gov/scripts/cdrh/cfdocs/cfres/res.cfm?id=175848</t>
  </si>
  <si>
    <t>http://www.accessdata.fda.gov/scripts/cdrh/cfdocs/cfres/res.cfm?id=175823</t>
  </si>
  <si>
    <t>journey bcs knee system</t>
  </si>
  <si>
    <t>http://www.accessdata.fda.gov/scripts/cdrh/cfdocs/cfres/res.cfm?id=165169</t>
  </si>
  <si>
    <t>http://www.accessdata.fda.gov/scripts/cdrh/cfdocs/cfres/res.cfm?id=158942</t>
  </si>
  <si>
    <t>http://www.accessdata.fda.gov/scripts/cdrh/cfdocs/cfres/res.cfm?id=175828</t>
  </si>
  <si>
    <t>http://www.accessdata.fda.gov/scripts/cdrh/cfdocs/cfres/res.cfm?id=175829</t>
  </si>
  <si>
    <t>http://www.accessdata.fda.gov/scripts/cdrh/cfdocs/cfres/res.cfm?id=175837</t>
  </si>
  <si>
    <t>http://www.accessdata.fda.gov/scripts/cdrh/cfdocs/cfres/res.cfm?id=175847</t>
  </si>
  <si>
    <t>triathlon orthopaedic devices</t>
  </si>
  <si>
    <t>unity total knee system</t>
  </si>
  <si>
    <t>http://www.accessdata.fda.gov/scripts/cdrh/cfdocs/cfres/res.cfm?id=189060</t>
  </si>
  <si>
    <t>http://www.accessdata.fda.gov/scripts/cdrh/cfdocs/cfres/res.cfm?id=189055</t>
  </si>
  <si>
    <t>http://www.accessdata.fda.gov/scripts/cdrh/cfdocs/cfres/res.cfm?id=158944</t>
  </si>
  <si>
    <t>http://www.accessdata.fda.gov/scripts/cdrh/cfdocs/cfres/res.cfm?id=175838</t>
  </si>
  <si>
    <t>http://www.accessdata.fda.gov/scripts/cdrh/cfdocs/cfres/res.cfm?id=158949</t>
  </si>
  <si>
    <t xml:space="preserve"> legion hk tibial base</t>
  </si>
  <si>
    <t>https://www.igj.nl/onderwerpen/waarschuwingen-medische-hulpmiddelen/documenten/waarschuwingen/2019/04/02/smith--nephew-inc-r-2017-24-legion-hk-tibial-base</t>
  </si>
  <si>
    <t>nexgen distal femoral augment block</t>
  </si>
  <si>
    <t>http://www.accessdata.fda.gov/scripts/cdrh/cfdocs/cfres/res.cfm?id=169050</t>
  </si>
  <si>
    <t>vanguard knee system -ps open box femoral   left, 62.5 mm</t>
  </si>
  <si>
    <t>http://www.accessdata.fda.gov/scripts/cdrh/cfdocs/cfres/res.cfm?id=168790</t>
  </si>
  <si>
    <t>http://www.accessdata.fda.gov/scripts/cdrh/cfdocs/cfres/res.cfm?id=165171</t>
  </si>
  <si>
    <t>http://www.accessdata.fda.gov/scripts/cdrh/cfdocs/cfres/res.cfm?id=165170</t>
  </si>
  <si>
    <t>http://www.accessdata.fda.gov/scripts/cdrh/cfdocs/cfres/res.cfm?id=175850</t>
  </si>
  <si>
    <t>http://www.accessdata.fda.gov/scripts/cdrh/cfdocs/cfres/res.cfm?id=175852</t>
  </si>
  <si>
    <t>http://www.accessdata.fda.gov/scripts/cdrh/cfdocs/cfres/res.cfm?id=175834</t>
  </si>
  <si>
    <t>http://www.accessdata.fda.gov/scripts/cdrh/cfdocs/cfres/res.cfm?id=175849</t>
  </si>
  <si>
    <t>http://www.accessdata.fda.gov/scripts/cdrh/cfdocs/cfres/res.cfm?id=175836</t>
  </si>
  <si>
    <t>http://www.accessdata.fda.gov/scripts/cdrh/cfdocs/cfres/res.cfm?id=175841</t>
  </si>
  <si>
    <t>http://www.accessdata.fda.gov/scripts/cdrh/cfdocs/cfres/res.cfm?id=175846</t>
  </si>
  <si>
    <t>http://www.accessdata.fda.gov/scripts/cdrh/cfdocs/cfres/res.cfm?id=175819</t>
  </si>
  <si>
    <t>http://www.accessdata.fda.gov/scripts/cdrh/cfdocs/cfres/res.cfm?id=175851</t>
  </si>
  <si>
    <t>http://www.accessdata.fda.gov/scripts/cdrh/cfdocs/cfres/res.cfm?id=175854</t>
  </si>
  <si>
    <t>http://www.accessdata.fda.gov/scripts/cdrh/cfdocs/cfres/res.cfm?id=175853</t>
  </si>
  <si>
    <t>http://www.accessdata.fda.gov/scripts/cdrh/cfdocs/cfres/res.cfm?id=175831</t>
  </si>
  <si>
    <t>http://www.accessdata.fda.gov/scripts/cdrh/cfdocs/cfres/res.cfm?id=175824</t>
  </si>
  <si>
    <t>http://www.accessdata.fda.gov/scripts/cdrh/cfdocs/cfres/res.cfm?id=189058</t>
  </si>
  <si>
    <t>http://www.accessdata.fda.gov/scripts/cdrh/cfdocs/cfres/res.cfm?id=175827</t>
  </si>
  <si>
    <t>http://www.accessdata.fda.gov/scripts/cdrh/cfdocs/cfres/res.cfm?id=175857</t>
  </si>
  <si>
    <t>http://www.accessdata.fda.gov/scripts/cdrh/cfdocs/cfres/res.cfm?id=175825</t>
  </si>
  <si>
    <t>http://www.accessdata.fda.gov/scripts/cdrh/cfdocs/cfres/res.cfm?id=175845</t>
  </si>
  <si>
    <t>http://www.accessdata.fda.gov/scripts/cdrh/cfdocs/cfres/res.cfm?id=175843</t>
  </si>
  <si>
    <t>http://www.accessdata.fda.gov/scripts/cdrh/cfdocs/cfres/res.cfm?id=175833</t>
  </si>
  <si>
    <t>http://www.accessdata.fda.gov/scripts/cdrh/cfdocs/cfres/res.cfm?id=158941</t>
  </si>
  <si>
    <t>http://www.accessdata.fda.gov/scripts/cdrh/cfdocs/cfres/res.cfm?id=158936</t>
  </si>
  <si>
    <t>https://www.bfarm.de/shareddocs/kundeninfos/en/06/2008/01847-08_kundeninfo_en.html</t>
  </si>
  <si>
    <t>the scorpio total knee replacement system</t>
  </si>
  <si>
    <t>https://www.bfarm.de/shareddocs/kundeninfos/en/11/2005/02039-05_kundeninfo_en.html</t>
  </si>
  <si>
    <t>genesis ii mobile bearing inlay</t>
  </si>
  <si>
    <t>https://www.bfarm.de/shareddocs/kundeninfos/en/11/2008/04147-08_kundeninfo_en.html</t>
  </si>
  <si>
    <t>nexgen(r) option stemmed tibial component</t>
  </si>
  <si>
    <t>https://www.igj.nl/onderwerpen/waarschuwingen-medische-hulpmiddelen/documenten/waarschuwingen/2022/12/21/zimmer-zfa2022-00240-nexgen-option-stemmed-tibial-component</t>
  </si>
  <si>
    <t>endo-model-m &amp; endo-model sl tibial components</t>
  </si>
  <si>
    <t>http://www.hpra.ie/homepage/medical-devices/safety-information/safety-notices/item?t=/summary-of-field-safety-notices---october-2022&amp;id=c5171326-9782-6eee-9b55-ff00008c97d0</t>
  </si>
  <si>
    <t>nexgen complete knee solution stemmed nonaugmentable option-tibiakomponenter</t>
  </si>
  <si>
    <t>https://www.lakemedelsverket.se/sv/nyheter/nexgen-complete-knee-solution-stemmed-nonaugmentable-option-tibiakomponenter--zimmer-inc</t>
  </si>
  <si>
    <t>SE</t>
  </si>
  <si>
    <t>unity cs inserts</t>
  </si>
  <si>
    <t>https://www.bfarm.de/shareddocs/kundeninfos/en/11/2022/19263-22_kundeninfo_en.html</t>
  </si>
  <si>
    <t>composants tibiaux nexgen complete knee solution stemmed non augmentable option</t>
  </si>
  <si>
    <t>https://ansm.sante.fr/informations-de-securite/prothese-totale-de-genou-a-glissement-orthopedie-composants-tibiaux-nexgen-complete-knee-solution-stemmed-non-augmentable-option-zimmer-inc</t>
  </si>
  <si>
    <t>journey tibial spacer block standard</t>
  </si>
  <si>
    <t>https://www.bfarm.de/shareddocs/kundeninfos/en/06/2022/21865-22_kundeninfo_en.html</t>
  </si>
  <si>
    <t>http://www.accessdata.fda.gov/scripts/cdrh/cfdocs/cfres/res.cfm?id=158930</t>
  </si>
  <si>
    <t>triathlon primary cemented baseplate</t>
  </si>
  <si>
    <t>https://www.bfarm.de/shareddocs/kundeninfos/en/11/2009/00234-09_kundeninfo_en.html</t>
  </si>
  <si>
    <t>http://www.accessdata.fda.gov/scripts/cdrh/cfdocs/cfres/res.cfm?id=194733</t>
  </si>
  <si>
    <t>https://www.bfarm.de/shareddocs/kundeninfos/en/11/2009/00269-09_kundeninfo_en.html</t>
  </si>
  <si>
    <t xml:space="preserve">composants tibiaux du systãˆme de prothãˆse de genou modulaire endo-model m et du systãˆme de prothãˆse de genou rotationnel et ã€ charniãˆre endo-model sl </t>
  </si>
  <si>
    <t>https://ansm.sante.fr/informations-de-securite/composants-tibiaux-du-systeme-de-prothese-de-genou-modulaire-endo-model-m-et-du-systeme-de-prothese-de-genou-rotationnel-et-a-charniere-endo-model-sl-waldemar-link</t>
  </si>
  <si>
    <t>endo-model knee system</t>
  </si>
  <si>
    <t>http://www.accessdata.fda.gov/scripts/cdrh/cfdocs/cfres/res.cfm?id=194539</t>
  </si>
  <si>
    <t>duracon augments - tibial wedge implants</t>
  </si>
  <si>
    <t>http://www.accessdata.fda.gov/scripts/cdrh/cfdocs/cfres/res.cfm?id=194538</t>
  </si>
  <si>
    <t>https://eregpublicsecure.ksrzis.cz/registr/rzpro/fsn/detail/221</t>
  </si>
  <si>
    <t>http://www.accessdata.fda.gov/scripts/cdrh/cfdocs/cfres/res.cfm?id=194524</t>
  </si>
  <si>
    <t>http://www.accessdata.fda.gov/scripts/cdrh/cfdocs/cfres/res.cfm?id=194537</t>
  </si>
  <si>
    <t>genesis ii femoral components</t>
  </si>
  <si>
    <t>https://www.bfarm.de/shareddocs/kundeninfos/en/11/2009/00449-09_kundeninfo_en.html</t>
  </si>
  <si>
    <t>triathlon solid cr tibial insert trials</t>
  </si>
  <si>
    <t>componente tibial del sistema de protesis de rodilla endo-model m y endo-model sl</t>
  </si>
  <si>
    <t>https://alertasps.aemps.es/alertasps/documentos/103345</t>
  </si>
  <si>
    <t>endo-model-m &amp; endo-model s .</t>
  </si>
  <si>
    <t>https://www.bfarm.de/shareddocs/kundeninfos/en/11/2022/12365-22_kundeninfo_en.html</t>
  </si>
  <si>
    <t>zimmer nexgen complete knee solution fluted stemmed tibial broach</t>
  </si>
  <si>
    <t>http://www.accessdata.fda.gov/scripts/cdrh/cfdocs/cfres/res.cfm?id=79881</t>
  </si>
  <si>
    <t>tibiakomponenter/modulara ledkomponentenheter i modulknaprotessystemet endo-model-m och tibiakomponenter i rotations- och knaprotessystemet endo-model sl</t>
  </si>
  <si>
    <t>https://www.lakemedelsverket.se/sv/nyheter/endo-model-sl-och-endo-model-m--waldemar-link-gmbh--co.-kg</t>
  </si>
  <si>
    <t>https://laegemiddelstyrelsen.dk/da/udstyr/sikkerhedsmeddelelser/2022/12/zimmer-inc-tilbagetraekker-nexgen-option-stemmed-tibial-component/</t>
  </si>
  <si>
    <t>endo-model-m &amp; endo-model sl (tibial components)</t>
  </si>
  <si>
    <t>https://www.salute.gov.it/portale/news/p3_2_1_3_1_1.jsp?lingua=italiano&amp;menu=notizie&amp;p=avvisi&amp;tipo=dispo&amp;id=10915</t>
  </si>
  <si>
    <t>innex knee endoprosthesis</t>
  </si>
  <si>
    <t>https://www.bfarm.de/shareddocs/kundeninfos/en/11/2008/01209-08_kundeninfo_en.html</t>
  </si>
  <si>
    <t>pfc sigma femoral system</t>
  </si>
  <si>
    <t>https://www.bfarm.de/shareddocs/kundeninfos/en/11/2009/01593-09_kundeninfo_en.html</t>
  </si>
  <si>
    <t>http://www.accessdata.fda.gov/scripts/cdrh/cfdocs/cfres/res.cfm?id=196575</t>
  </si>
  <si>
    <t>legion(tm) hk femoral assembly</t>
  </si>
  <si>
    <t>http://www.accessdata.fda.gov/scripts/cdrh/cfdocs/cfres/res.cfm?id=147040</t>
  </si>
  <si>
    <t>http://www.accessdata.fda.gov/scripts/cdrh/cfdocs/cfres/res.cfm?id=147038</t>
  </si>
  <si>
    <t>nexgen complete knee solution lps-flex and knee gender solutions female (gsf) porous femoral compone</t>
  </si>
  <si>
    <t>http://www.accessdata.fda.gov/scripts/cdrh/cfdocs/cfres/res.cfm?id=143363</t>
  </si>
  <si>
    <t>nexgen precoat tibial plate (part 00-5980-037-01), nexgen option tibial plate (part 00-5986-037-01)</t>
  </si>
  <si>
    <t>http://www.hpra.ie/homepage/medical-devices/safety-information/safety-notices/item?t=/summary-of-field-safety-notice-january-2016&amp;id=26520426-9782-6eee-9b55-ff00008c97d0</t>
  </si>
  <si>
    <t>nexgen option stemmed tibial component</t>
  </si>
  <si>
    <t>http://www.accessdata.fda.gov/scripts/cdrh/cfdocs/cfres/res.cfm?id=196680</t>
  </si>
  <si>
    <t>http://www.accessdata.fda.gov/scripts/cdrh/cfdocs/cfres/res.cfm?id=196679</t>
  </si>
  <si>
    <t>genesis ii/legion resurfacing patella with journey peg</t>
  </si>
  <si>
    <t>http://www.accessdata.fda.gov/scripts/cdrh/cfdocs/cfres/res.cfm?id=142377</t>
  </si>
  <si>
    <t>http://www.accessdata.fda.gov/scripts/cdrh/cfdocs/cfres/res.cfm?id=196677</t>
  </si>
  <si>
    <t>zimmer nexgen complete knee solution cruciate retaining (cr) provisional - articular surface</t>
  </si>
  <si>
    <t>http://www.accessdata.fda.gov/scripts/cdrh/cfdocs/cfres/res.cfm?id=75730</t>
  </si>
  <si>
    <t>http://www.accessdata.fda.gov/scripts/cdrh/cfdocs/cfres/res.cfm?id=196676</t>
  </si>
  <si>
    <t>nexgen precoat/option stemmed tibia</t>
  </si>
  <si>
    <t>https://laegemiddelstyrelsen.dk/da/udstyr/sikkerhedsmeddelelser/2016/01/nexgen-precoatoption-stemmed-tibia/</t>
  </si>
  <si>
    <t>http://www.accessdata.fda.gov/scripts/cdrh/cfdocs/cfres/res.cfm?id=92125</t>
  </si>
  <si>
    <t>http://www.accessdata.fda.gov/scripts/cdrh/cfdocs/cfres/res.cfm?id=196678</t>
  </si>
  <si>
    <t>nexgen complete knee solution-provisional articular surface</t>
  </si>
  <si>
    <t>https://www.bfarm.de/shareddocs/kundeninfos/en/06/2008/04772-08_kundeninfo_en.html</t>
  </si>
  <si>
    <t>genesis ii knee system</t>
  </si>
  <si>
    <t>https://www.bfarm.de/shareddocs/kundeninfos/en/11/2008/03102-08_kundeninfo_en.html</t>
  </si>
  <si>
    <t>https://www.bfarm.de/shareddocs/kundeninfos/en/11/2022/33014-22_kundeninfo_en.html</t>
  </si>
  <si>
    <t xml:space="preserve">nexgen complete knee solution legacy posterior stabilized (lps); lps-flex fixed bearing femoral and </t>
  </si>
  <si>
    <t>http://www.accessdata.fda.gov/scripts/cdrh/cfdocs/cfres/res.cfm?id=143318</t>
  </si>
  <si>
    <t>http://www.accessdata.fda.gov/scripts/cdrh/cfdocs/cfres/res.cfm?id=147036</t>
  </si>
  <si>
    <t>nexgen complete knee solution cruciate retaining (cr)-flex femoral components</t>
  </si>
  <si>
    <t>http://www.accessdata.fda.gov/scripts/cdrh/cfdocs/cfres/res.cfm?id=143317</t>
  </si>
  <si>
    <t>http://www.accessdata.fda.gov/scripts/cdrh/cfdocs/cfres/res.cfm?id=143216</t>
  </si>
  <si>
    <t>nexgen complete knee solution mis total knee procedure cruciate retaining cr flex mobile bearing pre</t>
  </si>
  <si>
    <t>http://www.accessdata.fda.gov/scripts/cdrh/cfdocs/cfres/res.cfm?id=143381</t>
  </si>
  <si>
    <t>nexgen knee prosthesis &amp; legacy knee prosthesis w/co-nidium surface hardening process</t>
  </si>
  <si>
    <t>http://www.accessdata.fda.gov/scripts/cdrh/cfdocs/cfres/res.cfm?id=143319</t>
  </si>
  <si>
    <t>zimmer nexgen lps-flex mobile and lps mobile bearing knee system</t>
  </si>
  <si>
    <t>http://www.accessdata.fda.gov/scripts/cdrh/cfdocs/cfres/res.cfm?id=143368</t>
  </si>
  <si>
    <t>nexgenâ® option stemmed tibial component</t>
  </si>
  <si>
    <t>http://www.hpra.ie/homepage/medical-devices/safety-information/safety-notices/item?t=/summary-of-field-safety-notices--december-2022&amp;id=279a1326-9782-6eee-9b55-ff00008c97d0</t>
  </si>
  <si>
    <t>nexgen compl. knee sol. legacy posterior stabilized/constrained condylar knee femoral components/art</t>
  </si>
  <si>
    <t>http://www.accessdata.fda.gov/scripts/cdrh/cfdocs/cfres/res.cfm?id=143331</t>
  </si>
  <si>
    <t>innex anchorage stem</t>
  </si>
  <si>
    <t>https://www.bfarm.de/shareddocs/kundeninfos/en/11/2005/01060-05_kundeninfo_en.html</t>
  </si>
  <si>
    <t>persona" trabecular metal" tibia plate instruments and modular brackets</t>
  </si>
  <si>
    <t>http://www.accessdata.fda.gov/scripts/cdrh/cfdocs/cfres/res.cfm?id=146512</t>
  </si>
  <si>
    <t>batch, legion hk bolt and sleeve</t>
  </si>
  <si>
    <t>https://www.bfarm.de/shareddocs/kundeninfos/en/11/2016/05059-16_kundeninfo_en.html</t>
  </si>
  <si>
    <t>http://www.accessdata.fda.gov/scripts/cdrh/cfdocs/cfres/res.cfm?id=147037</t>
  </si>
  <si>
    <t>http://www.accessdata.fda.gov/scripts/cdrh/cfdocs/cfres/res.cfm?id=147034</t>
  </si>
  <si>
    <t>http://www.accessdata.fda.gov/scripts/cdrh/cfdocs/cfres/res.cfm?id=147033</t>
  </si>
  <si>
    <t>nexgen lps femoral</t>
  </si>
  <si>
    <t>https://www.bfarm.de/shareddocs/kundeninfos/en/11/2016/08436-16_kundeninfo_en.html</t>
  </si>
  <si>
    <t>https://laegemiddelstyrelsen.dk/da/udstyr/sikkerhedsmeddelelser/2022/05/waldemar-link-gmbh-co-kg-informerer-om-produktionsfejl-paa-endo-model-m-endo-model-sl-tibial-components/</t>
  </si>
  <si>
    <t>vanguard complete knee system: cruciate retaining</t>
  </si>
  <si>
    <t>http://www.accessdata.fda.gov/scripts/cdrh/cfdocs/cfres/res.cfm?id=149741</t>
  </si>
  <si>
    <t>http://www.accessdata.fda.gov/scripts/cdrh/cfdocs/cfres/res.cfm?id=158929</t>
  </si>
  <si>
    <t>gmk primary ps and gmk sphere tibial insert</t>
  </si>
  <si>
    <t>http://www.hpra.ie/homepage/medical-devices/safety-information/safety-notices/item?t=/summary-of-field-safety-notices---october-2017&amp;id=88290a26-9782-6eee-9b55-ff00008c97d0</t>
  </si>
  <si>
    <t>tc plus-, vks- and rt plus</t>
  </si>
  <si>
    <t>https://www.bfarm.de/shareddocs/kundeninfos/en/11/2007/04217-07_kundeninfo_en.html</t>
  </si>
  <si>
    <t>matortho limited</t>
  </si>
  <si>
    <t xml:space="preserve"> medial rotation kneeâ„¢ (mrkâ„¢)</t>
  </si>
  <si>
    <t>A01</t>
  </si>
  <si>
    <t>https://www.igj.nl/onderwerpen/waarschuwingen-medische-hulpmiddelen/documenten/waarschuwingen/2021/12/31/matortho-limited-fsn-ie-2021-11-22-122-medial-rotation-knee%e2%84%a2-mrk%e2%84%a2</t>
  </si>
  <si>
    <t>zimmer nexgen complete knee solution legacy knee- posterior stabilized lps-flex femoral component</t>
  </si>
  <si>
    <t>http://www.accessdata.fda.gov/scripts/cdrh/cfdocs/cfres/res.cfm?id=81875</t>
  </si>
  <si>
    <t xml:space="preserve"> vanguard cr tibial bearing and vanguard cr lipped tibial bearing</t>
  </si>
  <si>
    <t>https://www.igj.nl/onderwerpen/waarschuwingen-medische-hulpmiddelen/documenten/waarschuwingen/2017/10/24/zimmer-zfa2017-385-vanguard</t>
  </si>
  <si>
    <t>http://www.accessdata.fda.gov/scripts/cdrh/cfdocs/cfres/res.cfm?id=158927</t>
  </si>
  <si>
    <t>legion l-wedge</t>
  </si>
  <si>
    <t>http://www.accessdata.fda.gov/scripts/cdrh/cfdocs/cfres/res.cfm?id=158754</t>
  </si>
  <si>
    <t>http://www.accessdata.fda.gov/scripts/cdrh/cfdocs/cfres/res.cfm?id=159208</t>
  </si>
  <si>
    <t>http://www.accessdata.fda.gov/scripts/cdrh/cfdocs/cfres/res.cfm?id=158940</t>
  </si>
  <si>
    <t>http://www.accessdata.fda.gov/scripts/cdrh/cfdocs/cfres/res.cfm?id=158937</t>
  </si>
  <si>
    <t>http://www.accessdata.fda.gov/scripts/cdrh/cfdocs/cfres/res.cfm?id=158952</t>
  </si>
  <si>
    <t>http://www.accessdata.fda.gov/scripts/cdrh/cfdocs/cfres/res.cfm?id=158950</t>
  </si>
  <si>
    <t>http://www.accessdata.fda.gov/scripts/cdrh/cfdocs/cfres/res.cfm?id=158924</t>
  </si>
  <si>
    <t>http://www.accessdata.fda.gov/scripts/cdrh/cfdocs/cfres/res.cfm?id=158938</t>
  </si>
  <si>
    <t>http://www.accessdata.fda.gov/scripts/cdrh/cfdocs/cfres/res.cfm?id=158939</t>
  </si>
  <si>
    <t>zimmer nexgen complete knee solution legacy knee - posterior stabilized lps-flex femoral component</t>
  </si>
  <si>
    <t>http://www.accessdata.fda.gov/scripts/cdrh/cfdocs/cfres/res.cfm?id=81874</t>
  </si>
  <si>
    <t>http://www.accessdata.fda.gov/scripts/cdrh/cfdocs/cfres/res.cfm?id=158951</t>
  </si>
  <si>
    <t xml:space="preserve">zimmer nexgen complete knee solution legacy knee- posterior stabilized lps femoral component </t>
  </si>
  <si>
    <t>http://www.accessdata.fda.gov/scripts/cdrh/cfdocs/cfres/res.cfm?id=81877</t>
  </si>
  <si>
    <t>http://www.accessdata.fda.gov/scripts/cdrh/cfdocs/cfres/res.cfm?id=158931</t>
  </si>
  <si>
    <t>http://www.accessdata.fda.gov/scripts/cdrh/cfdocs/cfres/res.cfm?id=158932</t>
  </si>
  <si>
    <t>http://www.accessdata.fda.gov/scripts/cdrh/cfdocs/cfres/res.cfm?id=158933</t>
  </si>
  <si>
    <t>http://www.accessdata.fda.gov/scripts/cdrh/cfdocs/cfres/res.cfm?id=158923</t>
  </si>
  <si>
    <t>the optetrak logic cc total knee system</t>
  </si>
  <si>
    <t>http://www.accessdata.fda.gov/scripts/cdrh/cfdocs/cfres/res.cfm?id=166799</t>
  </si>
  <si>
    <t>optetrak logic femoral component, posterior stabilized, cemented, size 4, left</t>
  </si>
  <si>
    <t>optetrak comprehensive knee system</t>
  </si>
  <si>
    <t>http://www.accessdata.fda.gov/scripts/cdrh/cfdocs/cfres/res.cfm?id=189266</t>
  </si>
  <si>
    <t>http://www.accessdata.fda.gov/scripts/cdrh/cfdocs/cfres/res.cfm?id=189260</t>
  </si>
  <si>
    <t>http://www.accessdata.fda.gov/scripts/cdrh/cfdocs/cfres/res.cfm?id=189259</t>
  </si>
  <si>
    <t>http://www.accessdata.fda.gov/scripts/cdrh/cfdocs/cfres/res.cfm?id=189261</t>
  </si>
  <si>
    <t>http://www.accessdata.fda.gov/scripts/cdrh/cfdocs/cfres/res.cfm?id=189267</t>
  </si>
  <si>
    <t>gmk hinge system</t>
  </si>
  <si>
    <t xml:space="preserve">zimmer nexgen complete knee solution legacy knee- posterior stabilized lps-flex femoral component </t>
  </si>
  <si>
    <t>http://www.accessdata.fda.gov/scripts/cdrh/cfdocs/cfres/res.cfm?id=81876</t>
  </si>
  <si>
    <t>legion(r) fem cone impactor heads</t>
  </si>
  <si>
    <t>A20</t>
  </si>
  <si>
    <t>http://www.accessdata.fda.gov/scripts/cdrh/cfdocs/cfres/res.cfm?id=155985</t>
  </si>
  <si>
    <t>triathlon tritanium tibial baseplate and triathlon primary tibial baseplate</t>
  </si>
  <si>
    <t>legion &amp; journey</t>
  </si>
  <si>
    <t>http://www.accessdata.fda.gov/scripts/cdrh/cfdocs/cfres/res.cfm?id=193328</t>
  </si>
  <si>
    <t>lcs metal-backed rotating patella</t>
  </si>
  <si>
    <t>https://www.bfarm.de/shareddocs/kundeninfos/en/11/2007/02352-07_kundeninfo_en.html</t>
  </si>
  <si>
    <t>http://www.accessdata.fda.gov/scripts/cdrh/cfdocs/cfres/res.cfm?id=34626</t>
  </si>
  <si>
    <t>life healthcare pty ltd</t>
  </si>
  <si>
    <t>mutars hd coupling c-o-m 12.5mm tin</t>
  </si>
  <si>
    <t>vanguard open box femoral component</t>
  </si>
  <si>
    <t>https://www.salute.gov.it/portale/news/p3_2_1_3_1_1.jsp?lingua=italiano&amp;menu=notizie&amp;p=avvisi&amp;tipo=dispo&amp;id=7143</t>
  </si>
  <si>
    <t>vanguard total knee system</t>
  </si>
  <si>
    <t>http://www.accessdata.fda.gov/scripts/cdrh/cfdocs/cfres/res.cfm?id=151861</t>
  </si>
  <si>
    <t>vanguard open box femoral components</t>
  </si>
  <si>
    <t>https://www.bfarm.de/shareddocs/kundeninfos/en/11/2017/00619-17_kundeninfo_en.html</t>
  </si>
  <si>
    <t>legion cruciate retaining narrow femoral component sz 5 rt</t>
  </si>
  <si>
    <t>https://www.bfarm.de/shareddocs/kundeninfos/en/11/2017/01021-17_kundeninfo_en.html</t>
  </si>
  <si>
    <t>batch, legion hinge knee femoral assembly</t>
  </si>
  <si>
    <t>https://www.bfarm.de/shareddocs/kundeninfos/en/11/2017/04441-16_kundeninfo_en.html</t>
  </si>
  <si>
    <t>http://www.accessdata.fda.gov/scripts/cdrh/cfdocs/cfres/res.cfm?id=34627</t>
  </si>
  <si>
    <t>vanguard rocc / vanguard alpina / alpina aps / alpina apr / alpina uni / exception stem / avantage cup</t>
  </si>
  <si>
    <t>https://www.bfarm.de/shareddocs/kundeninfos/en/11/2017/03076-17_kundeninfo_en.html</t>
  </si>
  <si>
    <t>http://www.accessdata.fda.gov/scripts/cdrh/cfdocs/cfres/res.cfm?id=155986</t>
  </si>
  <si>
    <t>http://www.accessdata.fda.gov/scripts/cdrh/cfdocs/cfres/res.cfm?id=196681</t>
  </si>
  <si>
    <t>persona tibial plate provisionals/tibial sizing</t>
  </si>
  <si>
    <t>https://www.bfarm.de/shareddocs/kundeninfos/en/06/2017/08087-17_kundeninfo_en.html</t>
  </si>
  <si>
    <t>piatto di prova e di misurazione tibiale persona</t>
  </si>
  <si>
    <t>https://www.salute.gov.it/portale/news/p3_2_1_3_1_1.jsp?lingua=italiano&amp;menu=notizie&amp;p=avvisi&amp;tipo=dispo&amp;id=7582</t>
  </si>
  <si>
    <t xml:space="preserve"> vanguard open box posterior stabilized femoral components</t>
  </si>
  <si>
    <t>https://www.igj.nl/onderwerpen/waarschuwingen-medische-hulpmiddelen/documenten/waarschuwingen/2017/08/30/field-safety-notice-zimmer-biomet-vanguard-open-box-femoral-components</t>
  </si>
  <si>
    <t>vario-cup prosthesis - self-centering;lcu cementless hip prosthesis system ;rotation gemini sl tibia component</t>
  </si>
  <si>
    <t>https://www.salute.gov.it/portale/news/p3_2_1_3_1_1.jsp?lingua=italiano&amp;menu=notizie&amp;p=avvisi&amp;tipo=dispo&amp;id=9188</t>
  </si>
  <si>
    <t>hip prosthesis</t>
  </si>
  <si>
    <t xml:space="preserve"> vario cup prosthesis; prosthesis head b; lcu cementless hip prothesis system; ps gemini sl tibia component; rotation gemini sl tibia component</t>
  </si>
  <si>
    <t>https://www.igj.nl/onderwerpen/waarschuwingen-medische-hulpmiddelen/documenten/waarschuwingen/2019/11/27/waldemar-link-gmbh--co.-kg-r-2019-02-vario-cup-prosthesis-prosthesis-head-b-lcu-cementless-hip-prothesis-system-ps-gemini-sl-tibia-component-rotation-gemini-sl-tibia-component</t>
  </si>
  <si>
    <t>legion press fit stems</t>
  </si>
  <si>
    <t>https://www.bfarm.de/shareddocs/kundeninfos/en/11/2009/00305-09_kundeninfo_en.html</t>
  </si>
  <si>
    <t>hip implant</t>
  </si>
  <si>
    <t>genesis ii long stem</t>
  </si>
  <si>
    <t>https://www.bfarm.de/shareddocs/kundeninfos/en/11/2009/00311-09_kundeninfo_en.html</t>
  </si>
  <si>
    <t>pca tapers, lfit v40 tapers, v40 tapers (vitallium femoral heads)</t>
  </si>
  <si>
    <t>lcs complete</t>
  </si>
  <si>
    <t>http://www.accessdata.fda.gov/scripts/cdrh/cfdocs/cfres/res.cfm?id=39578</t>
  </si>
  <si>
    <t>venus eye sphere 10 mm (sterile)</t>
  </si>
  <si>
    <t>http://www.accessdata.fda.gov/scripts/cdrh/cfdocs/cfres/res.cfm?id=25236</t>
  </si>
  <si>
    <t>opthamology implant (lens)</t>
  </si>
  <si>
    <t>http://www.accessdata.fda.gov/scripts/cdrh/cfdocs/cfres/res.cfm?id=39347</t>
  </si>
  <si>
    <t xml:space="preserve">sigma  </t>
  </si>
  <si>
    <t>http://www.accessdata.fda.gov/scripts/cdrh/cfdocs/cfres/res.cfm?id=39850</t>
  </si>
  <si>
    <t>triathlon tibial baseplate</t>
  </si>
  <si>
    <t>http://www.accessdata.fda.gov/scripts/cdrh/cfdocs/cfres/res.cfm?id=85487</t>
  </si>
  <si>
    <t>medporâ¿ surgical implant, catalog #6317, 20mm sphere</t>
  </si>
  <si>
    <t>http://www.accessdata.fda.gov/scripts/cdrh/cfdocs/cfres/res.cfm?id=38226</t>
  </si>
  <si>
    <t>important, syramed usp6000 pca and ane syringe pumps</t>
  </si>
  <si>
    <t>https://www.bfarm.de/shareddocs/kundeninfos/en/07/2005/00497-05_kundeninfo_en.html</t>
  </si>
  <si>
    <t>sigma</t>
  </si>
  <si>
    <t>http://www.accessdata.fda.gov/scripts/cdrh/cfdocs/cfres/res.cfm?id=39837</t>
  </si>
  <si>
    <t>http://www.accessdata.fda.gov/scripts/cdrh/cfdocs/cfres/res.cfm?id=39838</t>
  </si>
  <si>
    <t>http://www.accessdata.fda.gov/scripts/cdrh/cfdocs/cfres/res.cfm?id=39833</t>
  </si>
  <si>
    <t>venus eye sphere 16 mm (sterile)</t>
  </si>
  <si>
    <t>http://www.accessdata.fda.gov/scripts/cdrh/cfdocs/cfres/res.cfm?id=25239</t>
  </si>
  <si>
    <t>venus eye sphere 22 mm (sterile)</t>
  </si>
  <si>
    <t>http://www.accessdata.fda.gov/scripts/cdrh/cfdocs/cfres/res.cfm?id=25242</t>
  </si>
  <si>
    <t>venus eye sphere 12 mm (sterile)</t>
  </si>
  <si>
    <t>http://www.accessdata.fda.gov/scripts/cdrh/cfdocs/cfres/res.cfm?id=25237</t>
  </si>
  <si>
    <t>venus eye sphere 14 mm (sterile)</t>
  </si>
  <si>
    <t>http://www.accessdata.fda.gov/scripts/cdrh/cfdocs/cfres/res.cfm?id=25238</t>
  </si>
  <si>
    <t>http://www.accessdata.fda.gov/scripts/cdrh/cfdocs/cfres/res.cfm?id=39846</t>
  </si>
  <si>
    <t>http://www.accessdata.fda.gov/scripts/cdrh/cfdocs/cfres/res.cfm?id=39587</t>
  </si>
  <si>
    <t>venus eye sphere 18 mm (sterile)</t>
  </si>
  <si>
    <t>http://www.accessdata.fda.gov/scripts/cdrh/cfdocs/cfres/res.cfm?id=25240</t>
  </si>
  <si>
    <t xml:space="preserve">maxim </t>
  </si>
  <si>
    <t>http://www.accessdata.fda.gov/scripts/cdrh/cfdocs/cfres/res.cfm?id=39198</t>
  </si>
  <si>
    <t>scorpio</t>
  </si>
  <si>
    <t>http://www.accessdata.fda.gov/scripts/cdrh/cfdocs/cfres/res.cfm?id=90658</t>
  </si>
  <si>
    <t>stryker orthopaedics, scorpio xcelerate</t>
  </si>
  <si>
    <t>http://www.accessdata.fda.gov/scripts/cdrh/cfdocs/cfres/res.cfm?id=87409</t>
  </si>
  <si>
    <t>http://www.accessdata.fda.gov/scripts/cdrh/cfdocs/cfres/res.cfm?id=39583</t>
  </si>
  <si>
    <t>http://www.accessdata.fda.gov/scripts/cdrh/cfdocs/cfres/res.cfm?id=39851</t>
  </si>
  <si>
    <t>http://www.accessdata.fda.gov/scripts/cdrh/cfdocs/cfres/res.cfm?id=39844</t>
  </si>
  <si>
    <t>http://www.accessdata.fda.gov/scripts/cdrh/cfdocs/cfres/res.cfm?id=39597</t>
  </si>
  <si>
    <t>http://www.accessdata.fda.gov/scripts/cdrh/cfdocs/cfres/res.cfm?id=39836</t>
  </si>
  <si>
    <t>http://www.accessdata.fda.gov/scripts/cdrh/cfdocs/cfres/res.cfm?id=39591</t>
  </si>
  <si>
    <t>http://www.accessdata.fda.gov/scripts/cdrh/cfdocs/cfres/res.cfm?id=39599</t>
  </si>
  <si>
    <t>http://www.accessdata.fda.gov/scripts/cdrh/cfdocs/cfres/res.cfm?id=39848</t>
  </si>
  <si>
    <t>http://www.accessdata.fda.gov/scripts/cdrh/cfdocs/cfres/res.cfm?id=87403</t>
  </si>
  <si>
    <t>piastra tibiale scorpio punch thru</t>
  </si>
  <si>
    <t>https://www.salute.gov.it/portale/news/p3_2_1_3_1_1.jsp?lingua=italiano&amp;menu=notizie&amp;p=avvisi&amp;tipo=dispo&amp;id=806</t>
  </si>
  <si>
    <t>http://www.accessdata.fda.gov/scripts/cdrh/cfdocs/cfres/res.cfm?id=39594</t>
  </si>
  <si>
    <t>stryker orthopaedics, duracon xcelerate</t>
  </si>
  <si>
    <t>http://www.accessdata.fda.gov/scripts/cdrh/cfdocs/cfres/res.cfm?id=87412</t>
  </si>
  <si>
    <t>http://www.accessdata.fda.gov/scripts/cdrh/cfdocs/cfres/res.cfm?id=87404</t>
  </si>
  <si>
    <t>http://www.accessdata.fda.gov/scripts/cdrh/cfdocs/cfres/res.cfm?id=87416</t>
  </si>
  <si>
    <t>http://www.accessdata.fda.gov/scripts/cdrh/cfdocs/cfres/res.cfm?id=87411</t>
  </si>
  <si>
    <t>http://www.accessdata.fda.gov/scripts/cdrh/cfdocs/cfres/res.cfm?id=39845</t>
  </si>
  <si>
    <t>http://www.accessdata.fda.gov/scripts/cdrh/cfdocs/cfres/res.cfm?id=87413</t>
  </si>
  <si>
    <t>http://www.accessdata.fda.gov/scripts/cdrh/cfdocs/cfres/res.cfm?id=39834</t>
  </si>
  <si>
    <t>http://www.accessdata.fda.gov/scripts/cdrh/cfdocs/cfres/res.cfm?id=87414</t>
  </si>
  <si>
    <t>http://www.accessdata.fda.gov/scripts/cdrh/cfdocs/cfres/res.cfm?id=39581</t>
  </si>
  <si>
    <t>http://www.accessdata.fda.gov/scripts/cdrh/cfdocs/cfres/res.cfm?id=39849</t>
  </si>
  <si>
    <t>http://www.accessdata.fda.gov/scripts/cdrh/cfdocs/cfres/res.cfm?id=39841</t>
  </si>
  <si>
    <t>syndeo pca syringe pump</t>
  </si>
  <si>
    <t>http://www.accessdata.fda.gov/scripts/cdrh/cfdocs/cfres/res.cfm?id=40398</t>
  </si>
  <si>
    <t>baxter tamper resistant anti-siphon pca extension set, 96"</t>
  </si>
  <si>
    <t>http://www.accessdata.fda.gov/scripts/cdrh/cfdocs/cfres/res.cfm?id=40867</t>
  </si>
  <si>
    <t>triathlonâ® mis 4:1 cutting block â€“ size 1-8</t>
  </si>
  <si>
    <t>http://www.accessdata.fda.gov/scripts/cdrh/cfdocs/cfres/res.cfm?id=87402</t>
  </si>
  <si>
    <t>http://www.accessdata.fda.gov/scripts/cdrh/cfdocs/cfres/res.cfm?id=87406</t>
  </si>
  <si>
    <t>http://www.accessdata.fda.gov/scripts/cdrh/cfdocs/cfres/res.cfm?id=87408</t>
  </si>
  <si>
    <t>http://www.accessdata.fda.gov/scripts/cdrh/cfdocs/cfres/res.cfm?id=87410</t>
  </si>
  <si>
    <t>http://www.accessdata.fda.gov/scripts/cdrh/cfdocs/cfres/res.cfm?id=87415</t>
  </si>
  <si>
    <t>baxter tamper resistant anti-siphon pca extension set, 60"</t>
  </si>
  <si>
    <t>http://www.accessdata.fda.gov/scripts/cdrh/cfdocs/cfres/res.cfm?id=40866</t>
  </si>
  <si>
    <t>http://www.accessdata.fda.gov/scripts/cdrh/cfdocs/cfres/res.cfm?id=39197</t>
  </si>
  <si>
    <t>http://www.accessdata.fda.gov/scripts/cdrh/cfdocs/cfres/res.cfm?id=41231</t>
  </si>
  <si>
    <t>nexgen complete knee solution mis tibial component</t>
  </si>
  <si>
    <t>https://www.bfarm.de/shareddocs/kundeninfos/en/11/2010/01740-10_kundeninfo_en.html</t>
  </si>
  <si>
    <t>http://www.accessdata.fda.gov/scripts/cdrh/cfdocs/cfres/res.cfm?id=41230</t>
  </si>
  <si>
    <t>http://www.accessdata.fda.gov/scripts/cdrh/cfdocs/cfres/res.cfm?id=87405</t>
  </si>
  <si>
    <t>http://www.accessdata.fda.gov/scripts/cdrh/cfdocs/cfres/res.cfm?id=87417</t>
  </si>
  <si>
    <t>http://www.accessdata.fda.gov/scripts/cdrh/cfdocs/cfres/res.cfm?id=39847</t>
  </si>
  <si>
    <t>http://www.accessdata.fda.gov/scripts/cdrh/cfdocs/cfres/res.cfm?id=87407</t>
  </si>
  <si>
    <t>scorpio femoral components</t>
  </si>
  <si>
    <t>http://www.hpra.ie/docs/default-source/field-safety-notices/fsn-summary-sheets--2009-2010/fsnsummary_aug2009_qmsversion_updated_240914.pdf?sfvrsn=2</t>
  </si>
  <si>
    <t>http://www.accessdata.fda.gov/scripts/cdrh/cfdocs/cfres/res.cfm?id=39839</t>
  </si>
  <si>
    <t>hospira lifecare pca label utility, version 1.0</t>
  </si>
  <si>
    <t>http://www.accessdata.fda.gov/scripts/cdrh/cfdocs/cfres/res.cfm?id=68332</t>
  </si>
  <si>
    <t>depuy lcs knee - meniscal bearing insert</t>
  </si>
  <si>
    <t>http://www.accessdata.fda.gov/scripts/cdrh/cfdocs/cfres/res.cfm?id=70827</t>
  </si>
  <si>
    <t>osteonics scorpio total knee</t>
  </si>
  <si>
    <t>http://www.accessdata.fda.gov/scripts/cdrh/cfdocs/cfres/res.cfm?id=70988</t>
  </si>
  <si>
    <t>triathlon femoral sizer</t>
  </si>
  <si>
    <t>http://www.accessdata.fda.gov/scripts/cdrh/cfdocs/cfres/res.cfm?id=70990</t>
  </si>
  <si>
    <t>stem trial, triathlon revision instruments</t>
  </si>
  <si>
    <t>http://www.accessdata.fda.gov/scripts/cdrh/cfdocs/cfres/res.cfm?id=71695</t>
  </si>
  <si>
    <t>triathlon ts knee system</t>
  </si>
  <si>
    <t>http://www.accessdata.fda.gov/scripts/cdrh/cfdocs/cfres/res.cfm?id=87596</t>
  </si>
  <si>
    <t>http://www.accessdata.fda.gov/scripts/cdrh/cfdocs/cfres/res.cfm?id=87599</t>
  </si>
  <si>
    <t>http://www.accessdata.fda.gov/scripts/cdrh/cfdocs/cfres/res.cfm?id=87597</t>
  </si>
  <si>
    <t>http://www.accessdata.fda.gov/scripts/cdrh/cfdocs/cfres/res.cfm?id=87598</t>
  </si>
  <si>
    <t>http://www.accessdata.fda.gov/scripts/cdrh/cfdocs/cfres/res.cfm?id=87600</t>
  </si>
  <si>
    <t>http://www.accessdata.fda.gov/scripts/cdrh/cfdocs/cfres/res.cfm?id=71741</t>
  </si>
  <si>
    <t>scorpio ps femoral waffle and lfit</t>
  </si>
  <si>
    <t>http://www.accessdata.fda.gov/scripts/cdrh/cfdocs/cfres/res.cfm?id=74724</t>
  </si>
  <si>
    <t>triathlon ts femoral trial</t>
  </si>
  <si>
    <t>http://www.accessdata.fda.gov/scripts/cdrh/cfdocs/cfres/res.cfm?id=69436</t>
  </si>
  <si>
    <t>scorpio x3 uhmpwe tibial inserts and scorpio x3 uhmwpe patellar components</t>
  </si>
  <si>
    <t>http://www.accessdata.fda.gov/scripts/cdrh/cfdocs/cfres/res.cfm?id=74834</t>
  </si>
  <si>
    <t>http://www.accessdata.fda.gov/scripts/cdrh/cfdocs/cfres/res.cfm?id=69435</t>
  </si>
  <si>
    <t>http://www.accessdata.fda.gov/scripts/cdrh/cfdocs/cfres/res.cfm?id=69434</t>
  </si>
  <si>
    <t>http://www.accessdata.fda.gov/scripts/cdrh/cfdocs/cfres/res.cfm?id=69429</t>
  </si>
  <si>
    <t>http://www.accessdata.fda.gov/scripts/cdrh/cfdocs/cfres/res.cfm?id=69399</t>
  </si>
  <si>
    <t>triathlon x3 uhmwpe tibial inserts and patellar components</t>
  </si>
  <si>
    <t>http://www.accessdata.fda.gov/scripts/cdrh/cfdocs/cfres/res.cfm?id=74833</t>
  </si>
  <si>
    <t>http://www.accessdata.fda.gov/scripts/cdrh/cfdocs/cfres/res.cfm?id=69433</t>
  </si>
  <si>
    <t>http://www.accessdata.fda.gov/scripts/cdrh/cfdocs/cfres/res.cfm?id=69431</t>
  </si>
  <si>
    <t>http://www.accessdata.fda.gov/scripts/cdrh/cfdocs/cfres/res.cfm?id=69430</t>
  </si>
  <si>
    <t>http://www.accessdata.fda.gov/scripts/cdrh/cfdocs/cfres/res.cfm?id=69432</t>
  </si>
  <si>
    <t>http://www.accessdata.fda.gov/scripts/cdrh/cfdocs/cfres/res.cfm?id=69398</t>
  </si>
  <si>
    <t>http://www.accessdata.fda.gov/scripts/cdrh/cfdocs/cfres/res.cfm?id=69392</t>
  </si>
  <si>
    <t>scorpio nrg knee system</t>
  </si>
  <si>
    <t>http://www.accessdata.fda.gov/scripts/cdrh/cfdocs/cfres/res.cfm?id=85930</t>
  </si>
  <si>
    <t>osteonics scorpio posterior cruciate retaining total knee system</t>
  </si>
  <si>
    <t>http://www.accessdata.fda.gov/scripts/cdrh/cfdocs/cfres/res.cfm?id=85918</t>
  </si>
  <si>
    <t xml:space="preserve">scorpio series 7000 </t>
  </si>
  <si>
    <t>http://www.accessdata.fda.gov/scripts/cdrh/cfdocs/cfres/res.cfm?id=72482</t>
  </si>
  <si>
    <t>http://www.accessdata.fda.gov/scripts/cdrh/cfdocs/cfres/res.cfm?id=85921</t>
  </si>
  <si>
    <t>duracon total knee system tibial components</t>
  </si>
  <si>
    <t>http://www.accessdata.fda.gov/scripts/cdrh/cfdocs/cfres/res.cfm?id=74712</t>
  </si>
  <si>
    <t>lcs duofix</t>
  </si>
  <si>
    <t>https://www.salute.gov.it/portale/news/p3_2_1_3_1_1.jsp?lingua=italiano&amp;menu=notizie&amp;p=avvisi&amp;tipo=dispo&amp;id=383</t>
  </si>
  <si>
    <t>depuy p.f.c. sigma knee system, non-porous cruciate retaining femoral component</t>
  </si>
  <si>
    <t>http://www.accessdata.fda.gov/scripts/cdrh/cfdocs/cfres/res.cfm?id=82075</t>
  </si>
  <si>
    <t xml:space="preserve">triathlon mis 4:1 cutting blocks </t>
  </si>
  <si>
    <t>http://www.accessdata.fda.gov/scripts/cdrh/cfdocs/cfres/res.cfm?id=83572</t>
  </si>
  <si>
    <t xml:space="preserve">triathlon ar 4:1 cutting blocks </t>
  </si>
  <si>
    <t>http://www.accessdata.fda.gov/scripts/cdrh/cfdocs/cfres/res.cfm?id=83571</t>
  </si>
  <si>
    <t>lifecare pca with hospira mednet</t>
  </si>
  <si>
    <t>http://www.accessdata.fda.gov/scripts/cdrh/cfdocs/cfres/res.cfm?id=84769</t>
  </si>
  <si>
    <t>lifecare pca plus ii</t>
  </si>
  <si>
    <t>http://www.accessdata.fda.gov/scripts/cdrh/cfdocs/cfres/res.cfm?id=84767</t>
  </si>
  <si>
    <t>lifecare pca 3</t>
  </si>
  <si>
    <t>http://www.accessdata.fda.gov/scripts/cdrh/cfdocs/cfres/res.cfm?id=84768</t>
  </si>
  <si>
    <t>componente femorale sinistra pfc sigma(r) per la conservazione del legamento crociato con superficie da cementare - misura 5</t>
  </si>
  <si>
    <t>https://www.salute.gov.it/portale/news/p3_2_1_3_1_1.jsp?lingua=italiano&amp;menu=notizie&amp;p=avvisi&amp;tipo=dispo&amp;id=340</t>
  </si>
  <si>
    <t>alaris pca</t>
  </si>
  <si>
    <t>http://www.accessdata.fda.gov/scripts/cdrh/cfdocs/cfres/res.cfm?id=80264</t>
  </si>
  <si>
    <t>http://www.accessdata.fda.gov/scripts/cdrh/cfdocs/cfres/res.cfm?id=85924</t>
  </si>
  <si>
    <t>http://www.accessdata.fda.gov/scripts/cdrh/cfdocs/cfres/res.cfm?id=85928</t>
  </si>
  <si>
    <t>triathlon x3 posterior stabilized tibial insert</t>
  </si>
  <si>
    <t>http://www.accessdata.fda.gov/scripts/cdrh/cfdocs/cfres/res.cfm?id=76807</t>
  </si>
  <si>
    <t>triathlon cemented stem</t>
  </si>
  <si>
    <t>http://www.accessdata.fda.gov/scripts/cdrh/cfdocs/cfres/res.cfm?id=75471</t>
  </si>
  <si>
    <t>http://www.accessdata.fda.gov/scripts/cdrh/cfdocs/cfres/res.cfm?id=85929</t>
  </si>
  <si>
    <t>http://www.accessdata.fda.gov/scripts/cdrh/cfdocs/cfres/res.cfm?id=85933</t>
  </si>
  <si>
    <t>http://www.accessdata.fda.gov/scripts/cdrh/cfdocs/cfres/res.cfm?id=75729</t>
  </si>
  <si>
    <t>http://www.accessdata.fda.gov/scripts/cdrh/cfdocs/cfres/res.cfm?id=85927</t>
  </si>
  <si>
    <t>http://www.accessdata.fda.gov/scripts/cdrh/cfdocs/cfres/res.cfm?id=85920</t>
  </si>
  <si>
    <t>http://www.accessdata.fda.gov/scripts/cdrh/cfdocs/cfres/res.cfm?id=85932</t>
  </si>
  <si>
    <t>osteonics scorpio posteriorly stabilized total knee system</t>
  </si>
  <si>
    <t>http://www.accessdata.fda.gov/scripts/cdrh/cfdocs/cfres/res.cfm?id=85922</t>
  </si>
  <si>
    <t>http://www.accessdata.fda.gov/scripts/cdrh/cfdocs/cfres/res.cfm?id=85926</t>
  </si>
  <si>
    <t>triathlon pkr insert x3 #1</t>
  </si>
  <si>
    <t>http://www.accessdata.fda.gov/scripts/cdrh/cfdocs/cfres/res.cfm?id=75714</t>
  </si>
  <si>
    <t>http://www.accessdata.fda.gov/scripts/cdrh/cfdocs/cfres/res.cfm?id=69396</t>
  </si>
  <si>
    <t>http://www.accessdata.fda.gov/scripts/cdrh/cfdocs/cfres/res.cfm?id=69427</t>
  </si>
  <si>
    <t>http://www.accessdata.fda.gov/scripts/cdrh/cfdocs/cfres/res.cfm?id=39840</t>
  </si>
  <si>
    <t>http://www.accessdata.fda.gov/scripts/cdrh/cfdocs/cfres/res.cfm?id=39579</t>
  </si>
  <si>
    <t>triathlon</t>
  </si>
  <si>
    <t>http://www.accessdata.fda.gov/scripts/cdrh/cfdocs/cfres/res.cfm?id=49780</t>
  </si>
  <si>
    <t>remstar heated humidifier main pca repair kit</t>
  </si>
  <si>
    <t>http://www.accessdata.fda.gov/scripts/cdrh/cfdocs/cfres/res.cfm?id=49056</t>
  </si>
  <si>
    <t>baxter pca ii syringe infusion pump</t>
  </si>
  <si>
    <t>http://www.accessdata.fda.gov/scripts/cdrh/cfdocs/cfres/res.cfm?id=43327</t>
  </si>
  <si>
    <t>http://www.accessdata.fda.gov/scripts/cdrh/cfdocs/cfres/res.cfm?id=39600</t>
  </si>
  <si>
    <t>http://www.accessdata.fda.gov/scripts/cdrh/cfdocs/cfres/res.cfm?id=39596</t>
  </si>
  <si>
    <t>http://www.accessdata.fda.gov/scripts/cdrh/cfdocs/cfres/res.cfm?id=39595</t>
  </si>
  <si>
    <t>http://www.accessdata.fda.gov/scripts/cdrh/cfdocs/cfres/res.cfm?id=39593</t>
  </si>
  <si>
    <t>http://www.accessdata.fda.gov/scripts/cdrh/cfdocs/cfres/res.cfm?id=39588</t>
  </si>
  <si>
    <t>http://www.accessdata.fda.gov/scripts/cdrh/cfdocs/cfres/res.cfm?id=39582</t>
  </si>
  <si>
    <t>http://www.accessdata.fda.gov/scripts/cdrh/cfdocs/cfres/res.cfm?id=39575</t>
  </si>
  <si>
    <t>http://www.accessdata.fda.gov/scripts/cdrh/cfdocs/cfres/res.cfm?id=39585</t>
  </si>
  <si>
    <t>http://www.accessdata.fda.gov/scripts/cdrh/cfdocs/cfres/res.cfm?id=69428</t>
  </si>
  <si>
    <t>http://www.accessdata.fda.gov/scripts/cdrh/cfdocs/cfres/res.cfm?id=39590</t>
  </si>
  <si>
    <t xml:space="preserve">scorpio nrg </t>
  </si>
  <si>
    <t>http://www.accessdata.fda.gov/scripts/cdrh/cfdocs/cfres/res.cfm?id=74725</t>
  </si>
  <si>
    <t>http://www.accessdata.fda.gov/scripts/cdrh/cfdocs/cfres/res.cfm?id=39592</t>
  </si>
  <si>
    <t>http://www.accessdata.fda.gov/scripts/cdrh/cfdocs/cfres/res.cfm?id=39598</t>
  </si>
  <si>
    <t>http://www.accessdata.fda.gov/scripts/cdrh/cfdocs/cfres/res.cfm?id=39584</t>
  </si>
  <si>
    <t>http://www.accessdata.fda.gov/scripts/cdrh/cfdocs/cfres/res.cfm?id=39589</t>
  </si>
  <si>
    <t>http://www.accessdata.fda.gov/scripts/cdrh/cfdocs/cfres/res.cfm?id=39601</t>
  </si>
  <si>
    <t>http://www.accessdata.fda.gov/scripts/cdrh/cfdocs/cfres/res.cfm?id=39586</t>
  </si>
  <si>
    <t>http://www.accessdata.fda.gov/scripts/cdrh/cfdocs/cfres/res.cfm?id=39577</t>
  </si>
  <si>
    <t>http://www.accessdata.fda.gov/scripts/cdrh/cfdocs/cfres/res.cfm?id=39832</t>
  </si>
  <si>
    <t>http://www.accessdata.fda.gov/scripts/cdrh/cfdocs/cfres/res.cfm?id=39580</t>
  </si>
  <si>
    <t>http://www.accessdata.fda.gov/scripts/cdrh/cfdocs/cfres/res.cfm?id=49782</t>
  </si>
  <si>
    <t xml:space="preserve">duracon total knee modular femoral </t>
  </si>
  <si>
    <t>http://www.accessdata.fda.gov/scripts/cdrh/cfdocs/cfres/res.cfm?id=54384</t>
  </si>
  <si>
    <t xml:space="preserve">triathlon x3 </t>
  </si>
  <si>
    <t>http://www.accessdata.fda.gov/scripts/cdrh/cfdocs/cfres/res.cfm?id=54058</t>
  </si>
  <si>
    <t>triathlon mis femoral adjustment block</t>
  </si>
  <si>
    <t>http://www.accessdata.fda.gov/scripts/cdrh/cfdocs/cfres/res.cfm?id=65787</t>
  </si>
  <si>
    <t>http://www.accessdata.fda.gov/scripts/cdrh/cfdocs/cfres/res.cfm?id=69395</t>
  </si>
  <si>
    <t>http://www.accessdata.fda.gov/scripts/cdrh/cfdocs/cfres/res.cfm?id=69397</t>
  </si>
  <si>
    <t xml:space="preserve">scorpio total knee posteriorly stabalized femoral component </t>
  </si>
  <si>
    <t>http://www.accessdata.fda.gov/scripts/cdrh/cfdocs/cfres/res.cfm?id=69050</t>
  </si>
  <si>
    <t>scorpio total knee cruciate retraining femoral component</t>
  </si>
  <si>
    <t>http://www.accessdata.fda.gov/scripts/cdrh/cfdocs/cfres/res.cfm?id=69049</t>
  </si>
  <si>
    <t>triathlon baseplate impactor extractor</t>
  </si>
  <si>
    <t>http://www.accessdata.fda.gov/scripts/cdrh/cfdocs/cfres/res.cfm?id=67193</t>
  </si>
  <si>
    <t>columbus tibia hemi spacers</t>
  </si>
  <si>
    <t>https://www.bfarm.de/shareddocs/kundeninfos/en/11/2007/04381-07_kundeninfo_en.html</t>
  </si>
  <si>
    <t>medtronic sofamor danek, satellite system sphere peek</t>
  </si>
  <si>
    <t>http://www.accessdata.fda.gov/scripts/cdrh/cfdocs/cfres/res.cfm?id=65711</t>
  </si>
  <si>
    <t>spinal implant</t>
  </si>
  <si>
    <t>satellite (medtronic sofamor danek) satellite sphere cocr</t>
  </si>
  <si>
    <t>http://www.accessdata.fda.gov/scripts/cdrh/cfdocs/cfres/res.cfm?id=65699</t>
  </si>
  <si>
    <t>http://www.accessdata.fda.gov/scripts/cdrh/cfdocs/cfres/res.cfm?id=65708</t>
  </si>
  <si>
    <t>http://www.accessdata.fda.gov/scripts/cdrh/cfdocs/cfres/res.cfm?id=65700</t>
  </si>
  <si>
    <t>http://www.accessdata.fda.gov/scripts/cdrh/cfdocs/cfres/res.cfm?id=65697</t>
  </si>
  <si>
    <t>http://www.accessdata.fda.gov/scripts/cdrh/cfdocs/cfres/res.cfm?id=65707</t>
  </si>
  <si>
    <t>http://www.accessdata.fda.gov/scripts/cdrh/cfdocs/cfres/res.cfm?id=65702</t>
  </si>
  <si>
    <t>http://www.accessdata.fda.gov/scripts/cdrh/cfdocs/cfres/res.cfm?id=65701</t>
  </si>
  <si>
    <t>http://www.accessdata.fda.gov/scripts/cdrh/cfdocs/cfres/res.cfm?id=65698</t>
  </si>
  <si>
    <t>http://www.accessdata.fda.gov/scripts/cdrh/cfdocs/cfres/res.cfm?id=65709</t>
  </si>
  <si>
    <t>http://www.accessdata.fda.gov/scripts/cdrh/cfdocs/cfres/res.cfm?id=65710</t>
  </si>
  <si>
    <t>satellite (medtronic sofamor danek) sphere cocr</t>
  </si>
  <si>
    <t>http://www.accessdata.fda.gov/scripts/cdrh/cfdocs/cfres/res.cfm?id=65704</t>
  </si>
  <si>
    <t>http://www.accessdata.fda.gov/scripts/cdrh/cfdocs/cfres/res.cfm?id=65706</t>
  </si>
  <si>
    <t>http://www.accessdata.fda.gov/scripts/cdrh/cfdocs/cfres/res.cfm?id=65703</t>
  </si>
  <si>
    <t>http://www.accessdata.fda.gov/scripts/cdrh/cfdocs/cfres/res.cfm?id=65705</t>
  </si>
  <si>
    <t>triathlon mis ap sizer body</t>
  </si>
  <si>
    <t>http://www.accessdata.fda.gov/scripts/cdrh/cfdocs/cfres/res.cfm?id=65754</t>
  </si>
  <si>
    <t>triathlon mis modular capture</t>
  </si>
  <si>
    <t>http://www.accessdata.fda.gov/scripts/cdrh/cfdocs/cfres/res.cfm?id=65788</t>
  </si>
  <si>
    <t>defibrillator pca wihtin the monitor of the lifevest</t>
  </si>
  <si>
    <t>http://www.accessdata.fda.gov/scripts/cdrh/cfdocs/cfres/res.cfm?id=74773</t>
  </si>
  <si>
    <t>marcapasos microport crm, modelos eno sr/ eno dr / teo sr / teo dr / oto sr / oto dr / kora 250 sr / kora 250 dr</t>
  </si>
  <si>
    <t>aimd</t>
  </si>
  <si>
    <t>https://alertasps.aemps.es/alertasps/documentos/105936</t>
  </si>
  <si>
    <t>excluded</t>
  </si>
  <si>
    <t xml:space="preserve">duracon total knee distal femoral locking screw </t>
  </si>
  <si>
    <t>http://www.accessdata.fda.gov/scripts/cdrh/cfdocs/cfres/res.cfm?id=74722</t>
  </si>
  <si>
    <t>balansys rp tibial plateaus tinbn cem .</t>
  </si>
  <si>
    <t>https://www.bfarm.de/shareddocs/kundeninfos/en/11/2017/07292-17_kundeninfo_en.html</t>
  </si>
  <si>
    <t>microport orthopedics schanz screw self drill</t>
  </si>
  <si>
    <t>http://www.accessdata.fda.gov/scripts/cdrh/cfdocs/cfres/res.cfm?id=158776</t>
  </si>
  <si>
    <t>gmk primary ps e gmk sphere inserti tibiali</t>
  </si>
  <si>
    <t>https://www.salute.gov.it/portale/news/p3_2_1_3_1_1.jsp?lingua=italiano&amp;menu=notizie&amp;p=avvisi&amp;tipo=dispo&amp;id=7659</t>
  </si>
  <si>
    <t>gmk sphere &amp; gmk primary ps inserts-all codes</t>
  </si>
  <si>
    <t>https://www.bfarm.de/shareddocs/kundeninfos/en/11/2017/09936-17_kundeninfo_en.html</t>
  </si>
  <si>
    <t>vanguard open box femoral component .</t>
  </si>
  <si>
    <t>https://www.bfarm.de/shareddocs/kundeninfos/en/11/2017/08708-17_kundeninfo_en.html</t>
  </si>
  <si>
    <t>vanguard open box posterior stabilised femoral components</t>
  </si>
  <si>
    <t>balansys rp tibial plateau tinbn cem</t>
  </si>
  <si>
    <t>sistema balansys rp tinbn (piatto tibiale mobile)</t>
  </si>
  <si>
    <t>https://www.salute.gov.it/portale/news/p3_2_1_3_1_1.jsp?lingua=italiano&amp;menu=notizie&amp;p=avvisi&amp;tipo=dispo&amp;id=7520</t>
  </si>
  <si>
    <t>medacta gmk hinge, tibial insert fixed</t>
  </si>
  <si>
    <t>http://www.accessdata.fda.gov/scripts/cdrh/cfdocs/cfres/res.cfm?id=156092</t>
  </si>
  <si>
    <t>scorpio/ nrg 4in1 cutting block</t>
  </si>
  <si>
    <t>http://www.accessdata.fda.gov/scripts/cdrh/cfdocs/cfres/res.cfm?id=94239</t>
  </si>
  <si>
    <t>scorpio patella assembly instrument</t>
  </si>
  <si>
    <t>https://eregpublicsecure.ksrzis.cz/registr/rzpro/fsn/detail/1055</t>
  </si>
  <si>
    <t>vanguard open box</t>
  </si>
  <si>
    <t>https://www.eof.gr/web/guest/withdrawalsmedical?p_p_id=62_instance_eh5c&amp;p_p_lifecycle=0&amp;p_p_state=maximized&amp;p_p_mode=view&amp;_62_instance_eh5c_struts_action=%2fjournal_articles%2fview&amp;_62_instance_eh5c_groupid=12225&amp;_62_instance_eh5c_articleid=1899707&amp;_62_instance_eh5c_version=1.0</t>
  </si>
  <si>
    <t>lcs complete knee revision system vvc insert</t>
  </si>
  <si>
    <t>http://www.accessdata.fda.gov/scripts/cdrh/cfdocs/cfres/res.cfm?id=150904</t>
  </si>
  <si>
    <t>balansys uni convex polyethylene (pe) inlay x/5 (with thickness 5)</t>
  </si>
  <si>
    <t>batch, balansys uni convex pe inlay x/5</t>
  </si>
  <si>
    <t>https://www.bfarm.de/shareddocs/kundeninfos/en/11/2016/09510-16_kundeninfo_en.html</t>
  </si>
  <si>
    <t>mutars(r) filia prox. femur</t>
  </si>
  <si>
    <t>https://eregpublicsecure.ksrzis.cz/registr/rzpro/fsn/detail/819</t>
  </si>
  <si>
    <t>https://www.salute.gov.it/portale/news/p3_2_1_3_1_1.jsp?lingua=italiano&amp;menu=notizie&amp;p=avvisi&amp;tipo=dispo&amp;id=7685</t>
  </si>
  <si>
    <t xml:space="preserve"> trochanter plate for mutarsâ® proximal femur rev</t>
  </si>
  <si>
    <t>https://www.igj.nl/onderwerpen/waarschuwingen-medische-hulpmiddelen/documenten/waarschuwingen/2017/11/30/implantcast-gmbh-trochanter-plate</t>
  </si>
  <si>
    <t xml:space="preserve">  2m insert 15â° for mutarsâ® rs cup and lumicâ® tin</t>
  </si>
  <si>
    <t>https://www.igj.nl/onderwerpen/waarschuwingen-medische-hulpmiddelen/documenten/waarschuwingen/2017/11/30/implantcast-gmbh---2m-insert-15-for-mutars-rs-cup-and-lumic-tin</t>
  </si>
  <si>
    <t>trochanterplatte fur mutars proximales femur revision</t>
  </si>
  <si>
    <t>https://www.bfarm.de/shareddocs/kundeninfos/en/11/2017/12241-17_kundeninfo_en.html</t>
  </si>
  <si>
    <t>implantes trocleares cementados sigma hp pfj</t>
  </si>
  <si>
    <t>https://alertasps.aemps.es/alertasps/documentos/81598</t>
  </si>
  <si>
    <t>2m insert 15deg for mutars(r) rs cup and lumic(r) tin</t>
  </si>
  <si>
    <t>https://eregpublicsecure.ksrzis.cz/registr/rzpro/fsn/detail/1428</t>
  </si>
  <si>
    <t>sigma hp pfj cemented trochlear implants</t>
  </si>
  <si>
    <t>https://laegemiddelstyrelsen.dk/da/udstyr/sikkerhedsmeddelelser/2018/01/sigma-hp-pfj-cemented-trochlear-implants/</t>
  </si>
  <si>
    <t>inserto 2m 15deg para copa lumic y rs del sistema de revision mutars  con revestimiento de nitruro de titanio</t>
  </si>
  <si>
    <t>https://alertasps.aemps.es/alertasps/documentos/80318</t>
  </si>
  <si>
    <t>sigma hp pfj cemented trochlear implants .</t>
  </si>
  <si>
    <t>https://www.bfarm.de/shareddocs/kundeninfos/en/11/2018/00143-18_kundeninfo_en.html</t>
  </si>
  <si>
    <t>2m inlay 15deg fur mutars rs cup and lumic tin</t>
  </si>
  <si>
    <t>https://www.bfarm.de/shareddocs/kundeninfos/en/11/2018/12223-17_kundeninfo_en.html</t>
  </si>
  <si>
    <t>2m insert 15deg for mutars rs cup and lumic tin</t>
  </si>
  <si>
    <t>https://laegemiddelstyrelsen.dk/da/udstyr/sikkerhedsmeddelelser/2018/01/2m-insert-15-for-mutars-rs-cup-and-lumic-tin/</t>
  </si>
  <si>
    <t>trochanter plate, mutars proximal femur revision</t>
  </si>
  <si>
    <t>https://www.bfarm.de/shareddocs/kundeninfos/en/11/2018/12241-17_kundeninfo_en.html</t>
  </si>
  <si>
    <t>impianti trocleari cementati sigma(r) hp pfj</t>
  </si>
  <si>
    <t>https://www.salute.gov.it/portale/news/p3_2_1_3_1_1.jsp?lingua=italiano&amp;menu=notizie&amp;p=avvisi&amp;tipo=dispo&amp;id=7825</t>
  </si>
  <si>
    <t>http://www.accessdata.fda.gov/scripts/cdrh/cfdocs/cfres/res.cfm?id=159840</t>
  </si>
  <si>
    <t xml:space="preserve"> sigmaâ® hp pfj cemented trochlear implants</t>
  </si>
  <si>
    <t>https://www.igj.nl/onderwerpen/waarschuwingen-medische-hulpmiddelen/documenten/waarschuwingen/2018/01/03/depuy-sigma-hp-pfj-cemented-trochlear-implants</t>
  </si>
  <si>
    <t>mutars lumic tin insert</t>
  </si>
  <si>
    <t>https://www.igj.nl/onderwerpen/waarschuwingen-medische-hulpmiddelen/documenten/waarschuwingen/2017/11/30/implantcast-gmbh-2m-insert-15-for-mutars-rs-cup-and-lumic-tin</t>
  </si>
  <si>
    <t>the gmk knee system</t>
  </si>
  <si>
    <t>http://www.accessdata.fda.gov/scripts/cdrh/cfdocs/cfres/res.cfm?id=159432</t>
  </si>
  <si>
    <t>https://www.salute.gov.it/portale/news/p3_2_1_3_1_1.jsp?lingua=italiano&amp;menu=notizie&amp;p=avvisi&amp;tipo=dispo&amp;id=7767</t>
  </si>
  <si>
    <t>https://www.bfarm.de/shareddocs/kundeninfos/en/11/2017/12223-17_kundeninfo_en.html</t>
  </si>
  <si>
    <t>active knee total knee replacement system</t>
  </si>
  <si>
    <t>mutars filia prox . femur incl . safety screw</t>
  </si>
  <si>
    <t>https://www.bfarm.de/shareddocs/kundeninfos/en/11/2016/08605-16_kundeninfo_en.html</t>
  </si>
  <si>
    <t>http://www.accessdata.fda.gov/scripts/cdrh/cfdocs/cfres/res.cfm?id=148422</t>
  </si>
  <si>
    <t>https://www.bfarm.de/shareddocs/kundeninfos/en/06/2016/05777-16_kundeninfo_en.html</t>
  </si>
  <si>
    <t>lifecare pca</t>
  </si>
  <si>
    <t>http://www.accessdata.fda.gov/scripts/cdrh/cfdocs/cfres/res.cfm?id=127330</t>
  </si>
  <si>
    <t>http://www.accessdata.fda.gov/scripts/cdrh/cfdocs/cfres/res.cfm?id=127328</t>
  </si>
  <si>
    <t>4200 pca</t>
  </si>
  <si>
    <t>http://www.accessdata.fda.gov/scripts/cdrh/cfdocs/cfres/res.cfm?id=127331</t>
  </si>
  <si>
    <t>pca 3</t>
  </si>
  <si>
    <t>http://www.accessdata.fda.gov/scripts/cdrh/cfdocs/cfres/res.cfm?id=127329</t>
  </si>
  <si>
    <t>http://www.hpra.ie/homepage/medical-devices/safety-information/safety-notices/item?t=/summary-of-field-safety-notice-july-2016&amp;id=dff70626-9782-6eee-9b55-ff00008c97d0</t>
  </si>
  <si>
    <t>inserti articolari persona ps</t>
  </si>
  <si>
    <t>https://www.salute.gov.it/portale/news/p3_2_1_3_1_1.jsp?lingua=italiano&amp;menu=notizie&amp;p=avvisi&amp;tipo=dispo&amp;id=6492</t>
  </si>
  <si>
    <t>persona ps conventional articular surfaces 18mm l 10-11 ef</t>
  </si>
  <si>
    <t>http://www.accessdata.fda.gov/scripts/cdrh/cfdocs/cfres/res.cfm?id=144306</t>
  </si>
  <si>
    <t>persona ps conventional articular surfaces 14mm l 6-9cd</t>
  </si>
  <si>
    <t>http://www.accessdata.fda.gov/scripts/cdrh/cfdocs/cfres/res.cfm?id=144305</t>
  </si>
  <si>
    <t>sigma high performance mbt non-keel punch knee instrument</t>
  </si>
  <si>
    <t>https://www.bfarm.de/shareddocs/kundeninfos/en/06/2016/00311-16_kundeninfo_en.html</t>
  </si>
  <si>
    <t>depuy sigma lcs</t>
  </si>
  <si>
    <t>http://www.accessdata.fda.gov/scripts/cdrh/cfdocs/cfres/res.cfm?id=143015</t>
  </si>
  <si>
    <t>sigma mbt non-keel punch knee instrument</t>
  </si>
  <si>
    <t>https://www.igj.nl/onderwerpen/waarschuwingen-medische-hulpmiddelen/documenten/waarschuwingen/2016/01/31/depuy-synthes---sigma-high-performance-hp-mbt-non-keel-punch-knee-instrument</t>
  </si>
  <si>
    <t>punzone per ginocchio sigma(r) (hp) m.b.t</t>
  </si>
  <si>
    <t>https://www.salute.gov.it/portale/news/p3_2_1_3_1_1.jsp?lingua=italiano&amp;menu=notizie&amp;p=avvisi&amp;tipo=dispo&amp;id=6336</t>
  </si>
  <si>
    <t>sigma(r)</t>
  </si>
  <si>
    <t>https://www.eof.gr/web/guest/withdrawalsmedical?p_p_id=62_instance_eh5c&amp;p_p_lifecycle=0&amp;p_p_state=maximized&amp;p_p_mode=view&amp;_62_instance_eh5c_struts_action=%2fjournal_articles%2fview&amp;_62_instance_eh5c_groupid=12225&amp;_62_instance_eh5c_articleid=1480354&amp;_62_instance_eh5c_version=1.0</t>
  </si>
  <si>
    <t>nexgen precoat stemmed tibia/nexgen nonaugmentable tibial component</t>
  </si>
  <si>
    <t>http://www.accessdata.fda.gov/scripts/cdrh/cfdocs/cfres/res.cfm?id=142123</t>
  </si>
  <si>
    <t>zimmer nexgen precoat stemmed tibia</t>
  </si>
  <si>
    <t>http://www.accessdata.fda.gov/scripts/cdrh/cfdocs/cfres/res.cfm?id=142043</t>
  </si>
  <si>
    <t>microport</t>
  </si>
  <si>
    <t>advance ha coated tibial base</t>
  </si>
  <si>
    <t>https://www.salute.gov.it/portale/news/p3_2_1_3_1_1.jsp?lingua=italiano&amp;menu=notizie&amp;p=avvisi&amp;tipo=dispo&amp;id=6774</t>
  </si>
  <si>
    <t>https://www.igj.nl/onderwerpen/waarschuwingen-medische-hulpmiddelen/documenten/waarschuwingen/2016/08/10/field-safety-notice-stryker-orthopaedics-scorpio-patella-assembly-instrument</t>
  </si>
  <si>
    <t>lifecare pca infusion system with hospira mednet</t>
  </si>
  <si>
    <t>http://www.accessdata.fda.gov/scripts/cdrh/cfdocs/cfres/res.cfm?id=115632</t>
  </si>
  <si>
    <t>stryker orthopaedics specialty triathlon tibial alignment handle with secondary lock</t>
  </si>
  <si>
    <t>http://www.accessdata.fda.gov/scripts/cdrh/cfdocs/cfres/res.cfm?id=148055</t>
  </si>
  <si>
    <t>advance ii modular tibial base</t>
  </si>
  <si>
    <t>http://www.accessdata.fda.gov/scripts/cdrh/cfdocs/cfres/res.cfm?id=148451</t>
  </si>
  <si>
    <t>http://www.accessdata.fda.gov/scripts/cdrh/cfdocs/cfres/res.cfm?id=148448</t>
  </si>
  <si>
    <t>http://www.accessdata.fda.gov/scripts/cdrh/cfdocs/cfres/res.cfm?id=148454</t>
  </si>
  <si>
    <t>http://www.accessdata.fda.gov/scripts/cdrh/cfdocs/cfres/res.cfm?id=148455</t>
  </si>
  <si>
    <t>http://www.accessdata.fda.gov/scripts/cdrh/cfdocs/cfres/res.cfm?id=148453</t>
  </si>
  <si>
    <t>http://www.accessdata.fda.gov/scripts/cdrh/cfdocs/cfres/res.cfm?id=148452</t>
  </si>
  <si>
    <t>http://www.accessdata.fda.gov/scripts/cdrh/cfdocs/cfres/res.cfm?id=148456</t>
  </si>
  <si>
    <t>http://www.accessdata.fda.gov/scripts/cdrh/cfdocs/cfres/res.cfm?id=148458</t>
  </si>
  <si>
    <t>http://www.accessdata.fda.gov/scripts/cdrh/cfdocs/cfres/res.cfm?id=148450</t>
  </si>
  <si>
    <t>http://www.accessdata.fda.gov/scripts/cdrh/cfdocs/cfres/res.cfm?id=148457</t>
  </si>
  <si>
    <t>http://www.accessdata.fda.gov/scripts/cdrh/cfdocs/cfres/res.cfm?id=148449</t>
  </si>
  <si>
    <t>http://www.hpra.ie/homepage/medical-devices/safety-information/safety-notices/item?t=/summary-of-field-safety-notice-september-2016&amp;id=a9420726-9782-6eee-9b55-ff00008c97d0</t>
  </si>
  <si>
    <t>strumento per gruppo patellare scorpio</t>
  </si>
  <si>
    <t>https://www.salute.gov.it/portale/news/p3_2_1_3_1_1.jsp?lingua=italiano&amp;menu=notizie&amp;p=avvisi&amp;tipo=dispo&amp;id=6855</t>
  </si>
  <si>
    <t>ap cutting block triathlon / scorpio</t>
  </si>
  <si>
    <t>https://www.bfarm.de/shareddocs/kundeninfos/en/06/2016/00218-16_kundeninfo_en.html</t>
  </si>
  <si>
    <t>https://www.bfarm.de/shareddocs/kundeninfos/en/06/2016/06869-16_kundeninfo_en.html</t>
  </si>
  <si>
    <t>triathlon knee system 5mm &amp; 10mm tibial augment</t>
  </si>
  <si>
    <t>https://www.bfarm.de/shareddocs/kundeninfos/en/11/2018/01602-18_kundeninfo_en.html</t>
  </si>
  <si>
    <t>balansys uni convex pe inlay x/6, x/7, x/9</t>
  </si>
  <si>
    <t xml:space="preserve">nexgen lps </t>
  </si>
  <si>
    <t>http://www.accessdata.fda.gov/scripts/cdrh/cfdocs/cfres/res.cfm?id=160970</t>
  </si>
  <si>
    <t>instrumento de guia de rotacion y medicion de tamano attune</t>
  </si>
  <si>
    <t>https://alertasps.aemps.es/alertasps/documentos/103732</t>
  </si>
  <si>
    <t xml:space="preserve"> attuneâ„¢ measured sizing &amp; rotation guide instrument</t>
  </si>
  <si>
    <t>https://www.igj.nl/onderwerpen/waarschuwingen-medische-hulpmiddelen/documenten/waarschuwingen/2022/07/11/depuy-ireland-fa-2126657---attune%e2%84%a2-measured-sizing--rotation-guide-instrument</t>
  </si>
  <si>
    <t>attune measured sizing &amp; rotation guide instrumen</t>
  </si>
  <si>
    <t>https://www.salute.gov.it/portale/news/p3_2_1_3_1_1.jsp?lingua=italiano&amp;menu=notizie&amp;p=avvisi&amp;tipo=dispo&amp;id=10987</t>
  </si>
  <si>
    <t>attuneâ„¢ measured sizing &amp; rotation guide instrument</t>
  </si>
  <si>
    <t>http://www.hpra.ie/homepage/medical-devices/safety-information/safety-notices/item?t=/summary-of-field-safety-notices---july-2022&amp;id=b3421226-9782-6eee-9b55-ff00008c97d0</t>
  </si>
  <si>
    <t xml:space="preserve">gmk efficiency - gmk sphere cr insert instrument set size 1 </t>
  </si>
  <si>
    <t>http://www.accessdata.fda.gov/scripts/cdrh/cfdocs/cfres/res.cfm?id=193297</t>
  </si>
  <si>
    <t>balansys revision</t>
  </si>
  <si>
    <t>https://www.bfarm.de/shareddocs/kundeninfos/en/11/2022/06540-22_kundeninfo_en.html</t>
  </si>
  <si>
    <t>balansys rev stem screw</t>
  </si>
  <si>
    <t>https://eregpublicsecure.ksrzis.cz/registr/rzpro/fsn/detail/3541</t>
  </si>
  <si>
    <t>vite stelo balansys rev</t>
  </si>
  <si>
    <t>https://www.salute.gov.it/portale/news/p3_2_1_3_1_1.jsp?lingua=italiano&amp;menu=notizie&amp;p=avvisi&amp;tipo=dispo&amp;id=10788</t>
  </si>
  <si>
    <t>balansys rev vis ã€ tige fã‰morale</t>
  </si>
  <si>
    <t>https://ansm.sante.fr/informations-de-securite/prothese-totale-de-genou-a-glissement-orthopedie-balansys-rev-vis-a-tige-femorale-mathys-orthopedie</t>
  </si>
  <si>
    <t>saiph total knee replacement</t>
  </si>
  <si>
    <t>e-guard pca 4000 curing units</t>
  </si>
  <si>
    <t>http://www.accessdata.fda.gov/scripts/cdrh/cfdocs/cfres/res.cfm?id=191888</t>
  </si>
  <si>
    <t>scan abutment pca</t>
  </si>
  <si>
    <t>http://www.accessdata.fda.gov/scripts/cdrh/cfdocs/cfres/res.cfm?id=189023</t>
  </si>
  <si>
    <t>triathlon prim cem fxd bplt 7</t>
  </si>
  <si>
    <t>https://www.salute.gov.it/portale/news/p3_2_1_3_1_1.jsp?lingua=italiano&amp;menu=notizie&amp;p=avvisi&amp;tipo=dispo&amp;id=10314</t>
  </si>
  <si>
    <t>attune guide mesurã‰ pour la taille et la rotation fã‰morale</t>
  </si>
  <si>
    <t>https://ansm.sante.fr/informations-de-securite/materiel-ancillaire-genou-attune-guide-mesure-pour-la-taille-et-la-rotation-femorale-depuy-ireland-mise-en-quarantaine-pour-correction-de-dispositif-medical</t>
  </si>
  <si>
    <t>attune(tm) measured sizing &amp; rotation guide instrumen</t>
  </si>
  <si>
    <t>https://eregpublicsecure.ksrzis.cz/registr/rzpro/fsn/detail/3624</t>
  </si>
  <si>
    <t>gmk revision ps femur</t>
  </si>
  <si>
    <t>https://www.salute.gov.it/portale/news/p3_2_1_3_1_1.jsp?lingua=italiano&amp;menu=notizie&amp;p=avvisi&amp;tipo=dispo&amp;id=10285</t>
  </si>
  <si>
    <t>https://laegemiddelstyrelsen.dk/da/udstyr/sikkerhedsmeddelelser/2022/07/depuy-ireland-uc-informerer-om-en-fejl-ved-fjederen-i-specifikke-lots-af-attune-measured-sizing-rotation-guide-instrumen/</t>
  </si>
  <si>
    <t>https://alertasps.aemps.es/alertasps/documentos/105706</t>
  </si>
  <si>
    <t>cardiac arrest device</t>
  </si>
  <si>
    <t>nexgen complete knee solution tibial component</t>
  </si>
  <si>
    <t>microport evolution</t>
  </si>
  <si>
    <t>http://www.accessdata.fda.gov/scripts/cdrh/cfdocs/cfres/res.cfm?id=196731</t>
  </si>
  <si>
    <t>http://www.accessdata.fda.gov/scripts/cdrh/cfdocs/cfres/res.cfm?id=196730</t>
  </si>
  <si>
    <t>evolution(r) mp, base tibiale con chiglia non porosa</t>
  </si>
  <si>
    <t>https://www.salute.gov.it/portale/news/p3_2_1_3_1_1.jsp?lingua=italiano&amp;menu=notizie&amp;p=avvisi&amp;tipo=dispo&amp;id=11182</t>
  </si>
  <si>
    <t>evolution tibial base</t>
  </si>
  <si>
    <t>https://www.bfarm.de/shareddocs/kundeninfos/en/11/2022/29077-22_kundeninfo_en.html</t>
  </si>
  <si>
    <t>https://www.bfarm.de/shareddocs/kundeninfos/en/06/2022/15862-22_kundeninfo_en.html</t>
  </si>
  <si>
    <t>attune rã‰vision quille ã€ cimenter 16x80mm</t>
  </si>
  <si>
    <t>https://ansm.sante.fr/informations-de-securite/prothese-totale-de-genou-a-glissement-orthopedie-attune-revision-quille-a-cimenter-16x80mm-depuy-ireland</t>
  </si>
  <si>
    <t>pack de cataratas pca</t>
  </si>
  <si>
    <t>https://alertasps.aemps.es/alertasps/documentos/99230</t>
  </si>
  <si>
    <t>balansys uni convex pe inlays x/6, x/7, x/9</t>
  </si>
  <si>
    <t>https://www.bfarm.de/shareddocs/kundeninfos/en/11/2018/02136-18_kundeninfo_en.html</t>
  </si>
  <si>
    <t xml:space="preserve">maxim laser projection series </t>
  </si>
  <si>
    <t>http://www.accessdata.fda.gov/scripts/cdrh/cfdocs/cfres/res.cfm?id=175263</t>
  </si>
  <si>
    <t>radiological tool (software)</t>
  </si>
  <si>
    <t>olea sphere v3.0 ifu</t>
  </si>
  <si>
    <t>https://www.bfarm.de/shareddocs/kundeninfos/en/09/2019/05553-19_kundeninfo_en.html</t>
  </si>
  <si>
    <t>olea sphãˆre</t>
  </si>
  <si>
    <t>https://ansm.sante.fr/informations-de-securite/pacs-olea-sphere-olea-medical</t>
  </si>
  <si>
    <t>gmk uni femur sizes 3 &amp; 4</t>
  </si>
  <si>
    <t>http://www.hpra.ie/homepage/medical-devices/safety-information/safety-notices/item?t=/summary-of-field-safety-notices---may-2019&amp;id=87130c26-9782-6eee-9b55-ff00008c97d0</t>
  </si>
  <si>
    <t>sphere</t>
  </si>
  <si>
    <t>https://www.salute.gov.it/portale/news/p3_2_1_3_1_1.jsp?lingua=italiano&amp;menu=notizie&amp;p=avvisi&amp;tipo=dispo&amp;id=8811</t>
  </si>
  <si>
    <t xml:space="preserve"> olea sphere v3.0</t>
  </si>
  <si>
    <t>https://www.igj.nl/onderwerpen/waarschuwingen-medische-hulpmiddelen/documenten/waarschuwingen/2019/04/18/olea-medical-vig-om-19_01--olea-sphere-v3.0</t>
  </si>
  <si>
    <t>balansys femur holder</t>
  </si>
  <si>
    <t>https://www.bfarm.de/shareddocs/kundeninfos/en/06/2019/03093-19_kundeninfo_en.html</t>
  </si>
  <si>
    <t>gmk uni femur</t>
  </si>
  <si>
    <t>https://www.bfarm.de/shareddocs/kundeninfos/en/11/2019/02337-19_kundeninfo_en.html</t>
  </si>
  <si>
    <t>p.f.c. sigma revision knee system distal augment</t>
  </si>
  <si>
    <t>http://www.accessdata.fda.gov/scripts/cdrh/cfdocs/cfres/res.cfm?id=166108</t>
  </si>
  <si>
    <t>mutars rs cup and lumic tin</t>
  </si>
  <si>
    <t>http://www.accessdata.fda.gov/scripts/cdrh/cfdocs/cfres/res.cfm?id=165625</t>
  </si>
  <si>
    <t>mutars hd koppelung c-o-m</t>
  </si>
  <si>
    <t>https://www.bfarm.de/shareddocs/kundeninfos/en/11/2018/03938-18_kundeninfo_en.html</t>
  </si>
  <si>
    <t>sigma hp pfj cemented trochlear implant</t>
  </si>
  <si>
    <t>http://www.accessdata.fda.gov/scripts/cdrh/cfdocs/cfres/res.cfm?id=162430</t>
  </si>
  <si>
    <t>componentes tibiales del sistema total de rodilla triathlon</t>
  </si>
  <si>
    <t>https://alertasps.aemps.es/alertasps/documentos/82760</t>
  </si>
  <si>
    <t>augment triathlon ts dimensioni 3 e 6</t>
  </si>
  <si>
    <t>https://www.salute.gov.it/portale/news/p3_2_1_3_1_1.jsp?lingua=italiano&amp;menu=notizie&amp;p=avvisi&amp;tipo=dispo&amp;id=7902</t>
  </si>
  <si>
    <t>olea sphere v3</t>
  </si>
  <si>
    <t>https://alertasps.aemps.es/alertasps/documentos/90928</t>
  </si>
  <si>
    <t>http://www.hpra.ie/homepage/medical-devices/safety-information/safety-notices/item?t=/summary-of-field-safety-notices---august-2019&amp;id=30600c26-9782-6eee-9b55-ff00008c97d0</t>
  </si>
  <si>
    <t>lcs complete" - p.f.c.tm  sigma rp mobile bearing total knee system</t>
  </si>
  <si>
    <t>http://www.accessdata.fda.gov/scripts/cdrh/cfdocs/cfres/res.cfm?id=186025</t>
  </si>
  <si>
    <t>vanguard xp-cr tibial tray</t>
  </si>
  <si>
    <t>bd alaris system pcu / lvp / syr / pca</t>
  </si>
  <si>
    <t>ivd</t>
  </si>
  <si>
    <t>anaesthetic medical device</t>
  </si>
  <si>
    <t>http://www.accessdata.fda.gov/scripts/cdrh/cfdocs/cfres/res.cfm?id=182162</t>
  </si>
  <si>
    <t>http://www.accessdata.fda.gov/scripts/cdrh/cfdocs/cfres/res.cfm?id=182132</t>
  </si>
  <si>
    <t>embase tibiale cimentã‰e de la prothãˆse de genou genesis ii</t>
  </si>
  <si>
    <t>https://ansm.sante.fr/informations-de-securite/orthopedie-embase-tibiale-cimentee-de-la-prothese-de-genou-genesis-ii-smith-nephew</t>
  </si>
  <si>
    <t>endo-model knee fusion nail, femoral, left, size 1</t>
  </si>
  <si>
    <t>https://www.bfarm.de/shareddocs/kundeninfos/en/11/2020/03727-20_kundeninfo_en.html</t>
  </si>
  <si>
    <t>arthrodesis</t>
  </si>
  <si>
    <t>carefusion alaris pca module, model 8120</t>
  </si>
  <si>
    <t>http://www.accessdata.fda.gov/scripts/cdrh/cfdocs/cfres/res.cfm?id=179659</t>
  </si>
  <si>
    <t>linea perfusor pca valv, antiretorno</t>
  </si>
  <si>
    <t>https://alertasps.aemps.es/alertasps/documentos/93216</t>
  </si>
  <si>
    <t>original-perfusorâ® leitung pca</t>
  </si>
  <si>
    <t>https://ansm.sante.fr/informations-de-securite/perfuseur-original-perfusor-r-leitung-pca-b-braun-melsungen-ag-b-braun-melsungen-ag</t>
  </si>
  <si>
    <t xml:space="preserve"> original-perfusorâ® leitung pca</t>
  </si>
  <si>
    <t>https://www.igj.nl/onderwerpen/waarschuwingen-medische-hulpmiddelen/documenten/waarschuwingen/2019/12/16/b.braun-melsungen-recall-2019-12-13-stk-as-original-perfusor-leitung-pca</t>
  </si>
  <si>
    <t>product triathlon mis modular distal capture</t>
  </si>
  <si>
    <t>https://www.bfarm.de/shareddocs/kundeninfos/en/06/2015/07481-15_kundeninfo_en.html</t>
  </si>
  <si>
    <t>pca 10 degree hooded acetabular insert id 22mm</t>
  </si>
  <si>
    <t>http://www.accessdata.fda.gov/scripts/cdrh/cfdocs/cfres/res.cfm?id=141303</t>
  </si>
  <si>
    <t>lfit v40 tapers, v40 tapers and pca tapers vitallium femoral heads</t>
  </si>
  <si>
    <t>https://laegemiddelstyrelsen.dk/da/udstyr/sikkerhedsmeddelelser/2015/09/lfit-v40-tapers,-v40-tapers-og-pca-tapers-vitallium-femoral-heads/</t>
  </si>
  <si>
    <t>vassoio inferiore per trialing tibiale e femorale triathlon ps size 3-6</t>
  </si>
  <si>
    <t>https://www.salute.gov.it/portale/news/p3_2_1_3_1_1.jsp?lingua=italiano&amp;menu=notizie&amp;p=avvisi&amp;tipo=dispo&amp;id=2468</t>
  </si>
  <si>
    <t>triathlon femoral distal augment- left</t>
  </si>
  <si>
    <t>http://www.accessdata.fda.gov/scripts/cdrh/cfdocs/cfres/res.cfm?id=117473</t>
  </si>
  <si>
    <t>stryker triathlon</t>
  </si>
  <si>
    <t>http://www.accessdata.fda.gov/scripts/cdrh/cfdocs/cfres/res.cfm?id=116723</t>
  </si>
  <si>
    <t>lifecare 4200 pca infusion system</t>
  </si>
  <si>
    <t>https://www.bfarm.de/shareddocs/kundeninfos/en/07/2013/00983-13_kundeninfo_en.html</t>
  </si>
  <si>
    <t>http://www.accessdata.fda.gov/scripts/cdrh/cfdocs/cfres/res.cfm?id=116175</t>
  </si>
  <si>
    <t>triathlon baseplate impactor/extractor</t>
  </si>
  <si>
    <t>https://www.bfarm.de/shareddocs/kundeninfos/en/06/2013/01276-13_kundeninfo_en.html</t>
  </si>
  <si>
    <t>impattatore/estrattore base tibiale triathlon</t>
  </si>
  <si>
    <t>https://www.salute.gov.it/portale/news/p3_2_1_3_1_1.jsp?lingua=italiano&amp;menu=notizie&amp;p=avvisi&amp;tipo=dispo&amp;id=2245</t>
  </si>
  <si>
    <t>triathlon baseplate impactor / extractor</t>
  </si>
  <si>
    <t>http://www.hpra.ie/docs/default-source/field-safety-notices/jan-dec-2014-fsn-summary-sheets/fsnsummary_mar2013_qmsversion_updated_230714.pdf?sfvrsn=2</t>
  </si>
  <si>
    <t>hospira lifecare 4200 patient-controlled analgesia (pca) infuser, pca with mednet software infusers (general purpose infusion pump).</t>
  </si>
  <si>
    <t>https://www.bfarm.de/shareddocs/kundeninfos/en/07/2012/05570-12_kundeninfo_en.html</t>
  </si>
  <si>
    <t>lifecare pca plus ii, lifecare pca 3, lifecare pca/lifecare_x005F_x000d_pca with mednet and lifecare 4200 pca</t>
  </si>
  <si>
    <t>http://www.hpra.ie/docs/default-source/field-safety-notices/fsn-summary-sheets---2011-2012/fsnsummary_2012_sept2012_qmsversion_updated_240714.pdf?sfvrsn=2</t>
  </si>
  <si>
    <t>pca empty sterile vials with injector. (intravenous fluid container).</t>
  </si>
  <si>
    <t>triathlon navigation tibial alignment handle</t>
  </si>
  <si>
    <t>http://www.accessdata.fda.gov/scripts/cdrh/cfdocs/cfres/res.cfm?id=108197</t>
  </si>
  <si>
    <t>depuy attune impaction handle warsaw</t>
  </si>
  <si>
    <t>http://www.accessdata.fda.gov/scripts/cdrh/cfdocs/cfres/res.cfm?id=108097</t>
  </si>
  <si>
    <t>triathlon mobile bearing knee surgical protocol</t>
  </si>
  <si>
    <t>https://www.salute.gov.it/portale/news/p3_2_1_3_1_1.jsp?lingua=italiano&amp;menu=notizie&amp;p=avvisi&amp;tipo=dispo&amp;id=1563</t>
  </si>
  <si>
    <t>inserti tibiali sigma(r) - etichetta di compatibilita</t>
  </si>
  <si>
    <t>https://www.salute.gov.it/portale/news/p3_2_1_3_1_1.jsp?lingua=italiano&amp;menu=notizie&amp;p=avvisi&amp;tipo=dispo&amp;id=2467</t>
  </si>
  <si>
    <t>cavigliera extramidollare per allineamento tibiale triathlon</t>
  </si>
  <si>
    <t>https://www.salute.gov.it/portale/news/p3_2_1_3_1_1.jsp?lingua=italiano&amp;menu=notizie&amp;p=avvisi&amp;tipo=dispo&amp;id=2513</t>
  </si>
  <si>
    <t xml:space="preserve">sigmaâ¿ hp fixed bearing tibial tray impactor </t>
  </si>
  <si>
    <t>http://www.accessdata.fda.gov/scripts/cdrh/cfdocs/cfres/res.cfm?id=105029</t>
  </si>
  <si>
    <t>sigma tibial inserts compatibility label</t>
  </si>
  <si>
    <t>https://www.bfarm.de/shareddocs/kundeninfos/en/11/2013/04090-13_kundeninfo_en.html</t>
  </si>
  <si>
    <t>hp m.b.t. keel punch knee instrument</t>
  </si>
  <si>
    <t>https://laegemiddelstyrelsen.dk/da/udstyr/sikkerhedsmeddelelser/2013/hp-mbt-keel-punch-knee-instrument/</t>
  </si>
  <si>
    <t>sigmaâ¿ lcsâ¿ high performance"</t>
  </si>
  <si>
    <t>http://www.accessdata.fda.gov/scripts/cdrh/cfdocs/cfres/res.cfm?id=123812</t>
  </si>
  <si>
    <t>http://www.accessdata.fda.gov/scripts/cdrh/cfdocs/cfres/res.cfm?id=123815</t>
  </si>
  <si>
    <t>http://www.accessdata.fda.gov/scripts/cdrh/cfdocs/cfres/res.cfm?id=123808</t>
  </si>
  <si>
    <t>http://www.accessdata.fda.gov/scripts/cdrh/cfdocs/cfres/res.cfm?id=123809</t>
  </si>
  <si>
    <t>http://www.accessdata.fda.gov/scripts/cdrh/cfdocs/cfres/res.cfm?id=123813</t>
  </si>
  <si>
    <t>http://www.accessdata.fda.gov/scripts/cdrh/cfdocs/cfres/res.cfm?id=123821</t>
  </si>
  <si>
    <t>http://www.accessdata.fda.gov/scripts/cdrh/cfdocs/cfres/res.cfm?id=123817</t>
  </si>
  <si>
    <t>http://www.accessdata.fda.gov/scripts/cdrh/cfdocs/cfres/res.cfm?id=123811</t>
  </si>
  <si>
    <t>http://www.accessdata.fda.gov/scripts/cdrh/cfdocs/cfres/res.cfm?id=123816</t>
  </si>
  <si>
    <t>http://www.accessdata.fda.gov/scripts/cdrh/cfdocs/cfres/res.cfm?id=123810</t>
  </si>
  <si>
    <t>http://www.hpra.ie/docs/default-source/field-safety-notices/jan-dec-2014-fsn-summary-sheets/fsnsummary_nov2013_qmsversion_updated_230714.pdf?sfvrsn=2</t>
  </si>
  <si>
    <t>sigmaâ® tibial inserts compatibility label</t>
  </si>
  <si>
    <t>http://www.hpra.ie/docs/default-source/field-safety-notices/jan-dec-2014-fsn-summary-sheets/fsnsummary_oct2013_qmsversion_updated_230714.pdf?sfvrsn=2</t>
  </si>
  <si>
    <t>genesis ii ps articular inserts (internal tibial component for knee prosthesis)</t>
  </si>
  <si>
    <t>https://www.bfarm.de/shareddocs/kundeninfos/en/06/2013/04592-13_kundeninfo_en.html</t>
  </si>
  <si>
    <t>omnifuse and omnifuse pca syringe pumps</t>
  </si>
  <si>
    <t>http://www.hpra.ie/homepage/medical-devices/safety-information/safety-notices/item?t=/omnifuse-and-omnifuse-pca-syringe-pumps&amp;id=3080f825-9782-6eee-9b55-ff00008c97d0</t>
  </si>
  <si>
    <t>several lots and adjustments sets, contact lens avaira sphere</t>
  </si>
  <si>
    <t>https://www.bfarm.de/shareddocs/kundeninfos/en/13/2011/05363-11_kundeninfo_en.html</t>
  </si>
  <si>
    <t>http://www.accessdata.fda.gov/scripts/cdrh/cfdocs/cfres/res.cfm?id=123818</t>
  </si>
  <si>
    <t>triathlon femoral distal fixation peg</t>
  </si>
  <si>
    <t>http://www.accessdata.fda.gov/scripts/cdrh/cfdocs/cfres/res.cfm?id=96933</t>
  </si>
  <si>
    <t>scorpio adjustable femoral a/p sizing guide</t>
  </si>
  <si>
    <t>http://www.accessdata.fda.gov/scripts/cdrh/cfdocs/cfres/res.cfm?id=95002</t>
  </si>
  <si>
    <t>scorpio fixed femoral a/p sizing guide</t>
  </si>
  <si>
    <t>http://www.accessdata.fda.gov/scripts/cdrh/cfdocs/cfres/res.cfm?id=95122</t>
  </si>
  <si>
    <t>scorpio t72 tibial insert trial</t>
  </si>
  <si>
    <t>http://www.hpra.ie/docs/default-source/safety-notices/fsnsummary_dec2010_qmsversion_final_050111.pdf</t>
  </si>
  <si>
    <t>scorpio fixed femoral a/p-sizing guide and scorpio adjustable sizing guide</t>
  </si>
  <si>
    <t>https://www.bfarm.de/shareddocs/kundeninfos/en/06/2010/03737-10_kundeninfo_en.html</t>
  </si>
  <si>
    <t>several catalog numbers, scorpio nrg 4:1, blocks</t>
  </si>
  <si>
    <t>https://www.bfarm.de/shareddocs/kundeninfos/en/06/2010/03400-10_kundeninfo_en.html</t>
  </si>
  <si>
    <t>scorpio fixed femoral a/p sizing guide, scorpio adjustable sizing guide</t>
  </si>
  <si>
    <t>https://www.salute.gov.it/portale/news/p3_2_1_3_1_1.jsp?lingua=italiano&amp;menu=notizie&amp;p=avvisi&amp;tipo=dispo&amp;id=951</t>
  </si>
  <si>
    <t>strykerâ® orthopaedics passportâ® a.r. knee_x005F_x000d_instrumentation distal guide_x005F_x000d_stand &amp; scorpio punch thru tibial baseplates</t>
  </si>
  <si>
    <t>http://www.hpra.ie/docs/default-source/safety-notices/fsnsummary_nov2010_qmsversion_final_021210.pdf?sfvrsn=0</t>
  </si>
  <si>
    <t>http://www.accessdata.fda.gov/scripts/cdrh/cfdocs/cfres/res.cfm?id=94240</t>
  </si>
  <si>
    <t>http://www.accessdata.fda.gov/scripts/cdrh/cfdocs/cfres/res.cfm?id=94230</t>
  </si>
  <si>
    <t>http://www.accessdata.fda.gov/scripts/cdrh/cfdocs/cfres/res.cfm?id=94237</t>
  </si>
  <si>
    <t>http://www.accessdata.fda.gov/scripts/cdrh/cfdocs/cfres/res.cfm?id=94234</t>
  </si>
  <si>
    <t>http://www.accessdata.fda.gov/scripts/cdrh/cfdocs/cfres/res.cfm?id=94238</t>
  </si>
  <si>
    <t>http://www.accessdata.fda.gov/scripts/cdrh/cfdocs/cfres/res.cfm?id=94236</t>
  </si>
  <si>
    <t>http://www.accessdata.fda.gov/scripts/cdrh/cfdocs/cfres/res.cfm?id=94235</t>
  </si>
  <si>
    <t>http://www.accessdata.fda.gov/scripts/cdrh/cfdocs/cfres/res.cfm?id=94233</t>
  </si>
  <si>
    <t>triathlonâ® pkr instruments, peg drill</t>
  </si>
  <si>
    <t>http://www.hpra.ie/docs/default-source/field-safety-notices/fsn-summary-sheets---2011-2012/fsnsummary_feb2011_qmsversion_updatedforweb_120814.pdf?sfvrsn=2</t>
  </si>
  <si>
    <t>triathlon pkr instruments, peg drill</t>
  </si>
  <si>
    <t>https://www.salute.gov.it/portale/news/p3_2_1_3_1_1.jsp?lingua=italiano&amp;menu=notizie&amp;p=avvisi&amp;tipo=dispo&amp;id=1085</t>
  </si>
  <si>
    <t>avaira tm sphere</t>
  </si>
  <si>
    <t>https://www.salute.gov.it/portale/news/p3_2_1_3_1_1.jsp?lingua=italiano&amp;menu=notizie&amp;p=avvisi&amp;tipo=dispo&amp;id=1511</t>
  </si>
  <si>
    <t>http://www.hpra.ie/docs/default-source/field-safety-notices/fsn-summary-sheets---2011-2012/fsnsummary_mar2011_qmsversion_updatedforweb_120814.pdf?sfvrsn=2</t>
  </si>
  <si>
    <t>componente femorale lcs(r) duofix (tm)</t>
  </si>
  <si>
    <t>https://www.salute.gov.it/portale/news/p3_2_1_3_1_1.jsp?lingua=italiano&amp;menu=notizie&amp;p=avvisi&amp;tipo=dispo&amp;id=1504</t>
  </si>
  <si>
    <t>avaira (enfilcon a) daily wear sphere contact lens</t>
  </si>
  <si>
    <t>http://www.accessdata.fda.gov/scripts/cdrh/cfdocs/cfres/res.cfm?id=105393</t>
  </si>
  <si>
    <t>https://www.salute.gov.it/portale/news/p3_2_1_3_1_1.jsp?lingua=italiano&amp;menu=notizie&amp;p=avvisi&amp;tipo=dispo&amp;id=1495</t>
  </si>
  <si>
    <t>triathlon tibial alignment handle and nav tibial alignment handle</t>
  </si>
  <si>
    <t>https://www.bfarm.de/shareddocs/kundeninfos/en/06/2011/04994-11_kundeninfo_en.html</t>
  </si>
  <si>
    <t>strumento di allineamento tibiale e strumento di allineamento tibiale nav triathlon(r)</t>
  </si>
  <si>
    <t>https://www.salute.gov.it/portale/news/p3_2_1_3_1_1.jsp?lingua=italiano&amp;menu=notizie&amp;p=avvisi&amp;tipo=dispo&amp;id=1483</t>
  </si>
  <si>
    <t>avairatm sphere contact lenses.</t>
  </si>
  <si>
    <t>http://www.hpra.ie/docs/default-source/field-safety-notices/fsn-summary-sheets---2011-2012/fsnsummary_nov2011_qmsversion_updatedforweb_120814.pdf?sfvrsn=2</t>
  </si>
  <si>
    <t>triathlonâ® tibial alignment handle and nav tibial alignment_x005F_x000d_handle</t>
  </si>
  <si>
    <t xml:space="preserve">pfc sigma round dome patella </t>
  </si>
  <si>
    <t>http://www.accessdata.fda.gov/scripts/cdrh/cfdocs/cfres/res.cfm?id=101933</t>
  </si>
  <si>
    <t>scorpio t72 tibial insert trials</t>
  </si>
  <si>
    <t>update, scorpio t72 tibia insert trials</t>
  </si>
  <si>
    <t>https://www.bfarm.de/shareddocs/kundeninfos/en/06/2011/02776-10_kundeninfo_en.html</t>
  </si>
  <si>
    <t>triathlon pkr peg drill</t>
  </si>
  <si>
    <t>http://www.accessdata.fda.gov/scripts/cdrh/cfdocs/cfres/res.cfm?id=97590</t>
  </si>
  <si>
    <t>scorpio ps tibial trial</t>
  </si>
  <si>
    <t>http://www.accessdata.fda.gov/scripts/cdrh/cfdocs/cfres/res.cfm?id=93261</t>
  </si>
  <si>
    <t>scorpio cr tibial trial</t>
  </si>
  <si>
    <t>http://www.accessdata.fda.gov/scripts/cdrh/cfdocs/cfres/res.cfm?id=93258</t>
  </si>
  <si>
    <t>https://www.bfarm.de/shareddocs/kundeninfos/en/06/2011/00566-11_kundeninfo_en.html</t>
  </si>
  <si>
    <t>http://www.accessdata.fda.gov/scripts/cdrh/cfdocs/cfres/res.cfm?id=123820</t>
  </si>
  <si>
    <t>hp m.b.t . keel punch knee instruments</t>
  </si>
  <si>
    <t>https://www.bfarm.de/shareddocs/kundeninfos/en/06/2013/07116-13_kundeninfo_en.html</t>
  </si>
  <si>
    <t>componente modulare di invito per resezione distale triathlon mis</t>
  </si>
  <si>
    <t>https://www.salute.gov.it/portale/news/p3_2_1_3_1_1.jsp?lingua=italiano&amp;menu=notizie&amp;p=avvisi&amp;tipo=dispo&amp;id=6130</t>
  </si>
  <si>
    <t>depuy orthopaedics lcs complete rps</t>
  </si>
  <si>
    <t>http://www.accessdata.fda.gov/scripts/cdrh/cfdocs/cfres/res.cfm?id=136057</t>
  </si>
  <si>
    <t>http://www.accessdata.fda.gov/scripts/cdrh/cfdocs/cfres/res.cfm?id=136058</t>
  </si>
  <si>
    <t>kinemax stem extenders</t>
  </si>
  <si>
    <t>http://www.accessdata.fda.gov/scripts/cdrh/cfdocs/cfres/res.cfm?id=134666</t>
  </si>
  <si>
    <t>http://www.accessdata.fda.gov/scripts/cdrh/cfdocs/cfres/res.cfm?id=115634</t>
  </si>
  <si>
    <t>lifecare pca with mednet</t>
  </si>
  <si>
    <t>http://www.accessdata.fda.gov/scripts/cdrh/cfdocs/cfres/res.cfm?id=115637</t>
  </si>
  <si>
    <t>http://www.accessdata.fda.gov/scripts/cdrh/cfdocs/cfres/res.cfm?id=134147</t>
  </si>
  <si>
    <t>sistema totale di ginocchio lcs(r) complete(tm) rps</t>
  </si>
  <si>
    <t>https://www.salute.gov.it/portale/news/p3_2_1_3_1_1.jsp?lingua=italiano&amp;menu=notizie&amp;p=avvisi&amp;tipo=dispo&amp;id=5694</t>
  </si>
  <si>
    <t>ndi disposable reflective marker sphere</t>
  </si>
  <si>
    <t>https://www.bfarm.de/shareddocs/kundeninfos/en/06/2015/04089-15_kundeninfo_en.html</t>
  </si>
  <si>
    <t>duracon augments</t>
  </si>
  <si>
    <t>https://laegemiddelstyrelsen.dk/da/udstyr/sikkerhedsmeddelelser/2015/10/duracon-augments/</t>
  </si>
  <si>
    <t>specific lots, lfit v40 tapers, v40 tapers and pca tapers vitallium femoral heads</t>
  </si>
  <si>
    <t>https://www.bfarm.de/shareddocs/kundeninfos/en/11/2015/06414-15_kundeninfo_en.html</t>
  </si>
  <si>
    <t>disposable reflective marker sphere (drms)</t>
  </si>
  <si>
    <t>https://www.salute.gov.it/portale/news/p3_2_1_3_1_1.jsp?lingua=italiano&amp;menu=notizie&amp;p=avvisi&amp;tipo=dispo&amp;id=6094</t>
  </si>
  <si>
    <t>spessori duracon (duracon tibial wedge).</t>
  </si>
  <si>
    <t>https://www.salute.gov.it/portale/news/p3_2_1_3_1_1.jsp?lingua=italiano&amp;menu=notizie&amp;p=avvisi&amp;tipo=dispo&amp;id=6090</t>
  </si>
  <si>
    <t>http://www.hpra.ie/homepage/medical-devices/safety-information/safety-notices/item?t=/summary-of-field-safety-notices---october-2015&amp;id=24f70326-9782-6eee-9b55-ff00008c97d0</t>
  </si>
  <si>
    <t>teste femorali lfit con cono v40, teste femorali in vitallium con cono v40 e teste femorali in vitallium pca</t>
  </si>
  <si>
    <t>https://www.salute.gov.it/portale/news/p3_2_1_3_1_1.jsp?lingua=italiano&amp;menu=notizie&amp;p=avvisi&amp;tipo=dispo&amp;id=6074</t>
  </si>
  <si>
    <t>lfit v40 tapers, v40 tapers and pca tapers vitallium femeral heads</t>
  </si>
  <si>
    <t>http://www.hpra.ie/homepage/medical-devices/safety-information/safety-notices/item?t=/summary-of-field-safety-notice-september-2015&amp;id=1ecd0326-9782-6eee-9b55-ff00008c97d0</t>
  </si>
  <si>
    <t>https://eregpublicsecure.ksrzis.cz/registr/rzpro/fsn/detail/150</t>
  </si>
  <si>
    <t xml:space="preserve">stryker orthopaedics triathlon x3 tibial bearing insert </t>
  </si>
  <si>
    <t>http://www.accessdata.fda.gov/scripts/cdrh/cfdocs/cfres/res.cfm?id=138725</t>
  </si>
  <si>
    <t>https://laegemiddelstyrelsen.dk/da/udstyr/sikkerhedsmeddelelser/2015/07/disposable-reflective-marker-sphere-drms/</t>
  </si>
  <si>
    <t>updated, ndi disposable reflective marker sphere</t>
  </si>
  <si>
    <t>https://www.bfarm.de/shareddocs/kundeninfos/en/06/2015/4089-15a_kundeninfo_en.html</t>
  </si>
  <si>
    <t>bodyguard 575 pca infusion pump</t>
  </si>
  <si>
    <t>http://www.hpra.ie/homepage/medical-devices/safety-information/safety-notices/item?t=/summary-of-field-safety-notices---august-2015&amp;id=a4b30326-9782-6eee-9b55-ff00008c97d0</t>
  </si>
  <si>
    <t>https://www.salute.gov.it/portale/news/p3_2_1_3_1_1.jsp?lingua=italiano&amp;menu=notizie&amp;p=avvisi&amp;tipo=dispo&amp;id=5982</t>
  </si>
  <si>
    <t>recall/updated, triathlon distal capture assembly</t>
  </si>
  <si>
    <t>https://www.bfarm.de/shareddocs/kundeninfos/en/06/2015/01244-15_kundeninfo_en.html</t>
  </si>
  <si>
    <t>triathlon inserts</t>
  </si>
  <si>
    <t>https://www.bfarm.de/shareddocs/kundeninfos/en/11/2015/04368-15_kundeninfo_en.html</t>
  </si>
  <si>
    <t>lcs complete rps knee system</t>
  </si>
  <si>
    <t>https://www.bfarm.de/shareddocs/kundeninfos/en/11/2015/01484-15_kundeninfo_en.html</t>
  </si>
  <si>
    <t>stryker howmedica osteonics triathlon distal capture assembly</t>
  </si>
  <si>
    <t>http://www.accessdata.fda.gov/scripts/cdrh/cfdocs/cfres/res.cfm?id=133158</t>
  </si>
  <si>
    <t>punzone per chiglia hp m.b.t</t>
  </si>
  <si>
    <t>https://www.salute.gov.it/portale/news/p3_2_1_3_1_1.jsp?lingua=italiano&amp;menu=notizie&amp;p=avvisi&amp;tipo=dispo&amp;id=2714</t>
  </si>
  <si>
    <t>nexgen tm tibial impactor pad</t>
  </si>
  <si>
    <t>https://laegemiddelstyrelsen.dk/da/udstyr/sikkerhedsmeddelelser/2014/nexgen-tm-tibial-impactor-pad/</t>
  </si>
  <si>
    <t>http://www.hpra.ie/homepage/medical-devices/safety-information/safety-notices/item?t=/fsn-november-2014&amp;id=449c0226-9782-6eee-9b55-ff00008c97d0</t>
  </si>
  <si>
    <t>attuneâ® intuitionâ„¢ impaction handle and impactors</t>
  </si>
  <si>
    <t>https://laegemiddelstyrelsen.dk/da/udstyr/sikkerhedsmeddelelser/2013/triathlon-tibial-alignment-ankle-clamp-em/</t>
  </si>
  <si>
    <t>https://www.bfarm.de/shareddocs/kundeninfos/en/06/2014/06564-14_kundeninfo_en.html</t>
  </si>
  <si>
    <t>https://www.salute.gov.it/portale/news/p3_2_1_3_1_1.jsp?lingua=italiano&amp;menu=notizie&amp;p=avvisi&amp;tipo=dispo&amp;id=3787</t>
  </si>
  <si>
    <t>attuneâ® intuition distal femoral jig</t>
  </si>
  <si>
    <t>http://www.hpra.ie/homepage/medical-devices/safety-information/safety-notices/item?t=/summary-of-field-safety-notices-october-2014&amp;id=99960126-9782-6eee-9b55-ff00008c97d0</t>
  </si>
  <si>
    <t>gmk intramedullary extension rod 100 mm</t>
  </si>
  <si>
    <t>https://www.bfarm.de/shareddocs/kundeninfos/en/06/2014/06155-14_kundeninfo_en.html</t>
  </si>
  <si>
    <t>https://www.salute.gov.it/portale/news/p3_2_1_3_1_1.jsp?lingua=italiano&amp;menu=notizie&amp;p=avvisi&amp;tipo=dispo&amp;id=3741</t>
  </si>
  <si>
    <t>stryker orthopaedics triathlon tritanium patella inserter</t>
  </si>
  <si>
    <t>http://www.accessdata.fda.gov/scripts/cdrh/cfdocs/cfres/res.cfm?id=128089</t>
  </si>
  <si>
    <t>ohst</t>
  </si>
  <si>
    <t>efk knee-system</t>
  </si>
  <si>
    <t>https://www.bfarm.de/shareddocs/kundeninfos/en/11/2014/02019-14_kundeninfo_en.html</t>
  </si>
  <si>
    <t>pfc sigma cruciate retaining (cr); cemented femoral devices</t>
  </si>
  <si>
    <t>http://www.accessdata.fda.gov/scripts/cdrh/cfdocs/cfres/res.cfm?id=124799</t>
  </si>
  <si>
    <t>balansys knee system (cr, uc, ps and rp)</t>
  </si>
  <si>
    <t>journey bcs knee replacement system - femoral implant</t>
  </si>
  <si>
    <t>dima femorale distale attune(r)</t>
  </si>
  <si>
    <t>https://www.salute.gov.it/portale/news/p3_2_1_3_1_1.jsp?lingua=italiano&amp;menu=notizie&amp;p=avvisi&amp;tipo=dispo&amp;id=3848</t>
  </si>
  <si>
    <t>http://www.accessdata.fda.gov/scripts/cdrh/cfdocs/cfres/res.cfm?id=130759</t>
  </si>
  <si>
    <t>evolution mp tibial base, ref etpkn8sr</t>
  </si>
  <si>
    <t>http://www.accessdata.fda.gov/scripts/cdrh/cfdocs/cfres/res.cfm?id=133875</t>
  </si>
  <si>
    <t>http://www.accessdata.fda.gov/scripts/cdrh/cfdocs/cfres/res.cfm?id=189015</t>
  </si>
  <si>
    <t>http://www.hpra.ie/homepage/medical-devices/safety-information/safety-notices/item?t=/summary-of-field-safety-notices---march-2015&amp;id=c20f0326-9782-6eee-9b55-ff00008c97d0</t>
  </si>
  <si>
    <t>genesis ii knee system - non porous tibial base plate</t>
  </si>
  <si>
    <t>https://www.bfarm.de/shareddocs/kundeninfos/en/11/2015/00383-15_kundeninfo_en.html</t>
  </si>
  <si>
    <t xml:space="preserve">attune intuition </t>
  </si>
  <si>
    <t>http://www.accessdata.fda.gov/scripts/cdrh/cfdocs/cfres/res.cfm?id=132113</t>
  </si>
  <si>
    <t>rotating tibial platform attune intuition impactor</t>
  </si>
  <si>
    <t>http://www.accessdata.fda.gov/scripts/cdrh/cfdocs/cfres/res.cfm?id=132181</t>
  </si>
  <si>
    <t xml:space="preserve">fixed tibial bearing attune intuition impactor </t>
  </si>
  <si>
    <t>http://www.accessdata.fda.gov/scripts/cdrh/cfdocs/cfres/res.cfm?id=132180</t>
  </si>
  <si>
    <t>femoral impactor attune intuition impactor</t>
  </si>
  <si>
    <t>http://www.accessdata.fda.gov/scripts/cdrh/cfdocs/cfres/res.cfm?id=132182</t>
  </si>
  <si>
    <t xml:space="preserve">hp lcs im hole locator instrument </t>
  </si>
  <si>
    <t>http://www.accessdata.fda.gov/scripts/cdrh/cfdocs/cfres/res.cfm?id=132187</t>
  </si>
  <si>
    <t>nexgen complete knee solution monoblock tibial provisional/drill guide</t>
  </si>
  <si>
    <t>http://www.accessdata.fda.gov/scripts/cdrh/cfdocs/cfres/res.cfm?id=131726</t>
  </si>
  <si>
    <t>attune intuition impaction handle, attune intuition impactors</t>
  </si>
  <si>
    <t>https://www.bfarm.de/shareddocs/kundeninfos/en/06/2014/07929-14_kundeninfo_en.html</t>
  </si>
  <si>
    <t>attune intuition distal femoral jig</t>
  </si>
  <si>
    <t>https://www.bfarm.de/shareddocs/kundeninfos/en/06/2014/07579-14_kundeninfo_en.html</t>
  </si>
  <si>
    <t>manico per impattatore intuition(tm) attune(r), impattatori intuition(tm) attune(r)</t>
  </si>
  <si>
    <t>https://www.salute.gov.it/portale/news/p3_2_1_3_1_1.jsp?lingua=italiano&amp;menu=notizie&amp;p=avvisi&amp;tipo=dispo&amp;id=3896</t>
  </si>
  <si>
    <t>zimmerâ¿ psi knee persona" jigs (patient specific instrumentation)</t>
  </si>
  <si>
    <t>http://www.accessdata.fda.gov/scripts/cdrh/cfdocs/cfres/res.cfm?id=131197</t>
  </si>
  <si>
    <t>strl sphere</t>
  </si>
  <si>
    <t>http://www.accessdata.fda.gov/scripts/cdrh/cfdocs/cfres/res.cfm?id=127005</t>
  </si>
  <si>
    <t>http://www.accessdata.fda.gov/scripts/cdrh/cfdocs/cfres/res.cfm?id=127006</t>
  </si>
  <si>
    <t>venus eye sphere 20 mm (sterile)</t>
  </si>
  <si>
    <t>http://www.accessdata.fda.gov/scripts/cdrh/cfdocs/cfres/res.cfm?id=25241</t>
  </si>
  <si>
    <t>allegra orthopaedics limited</t>
  </si>
  <si>
    <t xml:space="preserve">review of the australian orthopaedics association's national joint replacement registry (aoanjrr) data shows that the active femoral component used with (cemented or cementless) active knee tibial component has a higher revision rate than expected when compared to similar implants. a large number of the revisions were due to patella breakage. further analysis of the information held by aoanjrr indicates that use of the active knee total knee replacement prosthesis without patella resurfacing at the time of primary surgery may lead to increased risk of patella erosion and patella-femoral pain. </t>
  </si>
  <si>
    <t>http://www.hpra.ie/homepage/medical-devices/safety-information/safety-notices/item?t=/julyfsns2014&amp;id=34120126-9782-6eee-9b55-ff00008c97d0</t>
  </si>
  <si>
    <t>depuy s-rom noiles rotating hinge femur with pin</t>
  </si>
  <si>
    <t>https://www.bfarm.de/shareddocs/kundeninfos/en/11/2014/1392-14_kundeninfo_en.html</t>
  </si>
  <si>
    <t>s-rom noiles rotating hinge femur with pin</t>
  </si>
  <si>
    <t>https://laegemiddelstyrelsen.dk/da/udstyr/sikkerhedsmeddelelser/2014/s-rom-noiles-rotating-hinge-femur-with-pin/</t>
  </si>
  <si>
    <t>componenti femorali di ginocchio a cerniera rotante s-rom noiles con perno</t>
  </si>
  <si>
    <t>https://www.salute.gov.it/portale/news/p3_2_1_3_1_1.jsp?lingua=italiano&amp;menu=notizie&amp;p=avvisi&amp;tipo=dispo&amp;id=2943</t>
  </si>
  <si>
    <t>http://www.accessdata.fda.gov/scripts/cdrh/cfdocs/cfres/res.cfm?id=125865</t>
  </si>
  <si>
    <t>http://www.accessdata.fda.gov/scripts/cdrh/cfdocs/cfres/res.cfm?id=125863</t>
  </si>
  <si>
    <t>http://www.accessdata.fda.gov/scripts/cdrh/cfdocs/cfres/res.cfm?id=125862</t>
  </si>
  <si>
    <t>http://www.accessdata.fda.gov/scripts/cdrh/cfdocs/cfres/res.cfm?id=125864</t>
  </si>
  <si>
    <t xml:space="preserve">s-rom noiles rotating hinge femur with pin </t>
  </si>
  <si>
    <t>http://www.accessdata.fda.gov/scripts/cdrh/cfdocs/cfres/res.cfm?id=125868</t>
  </si>
  <si>
    <t>http://www.accessdata.fda.gov/scripts/cdrh/cfdocs/cfres/res.cfm?id=125869</t>
  </si>
  <si>
    <t>depuy s rom noiles rotating hinge femur with pin</t>
  </si>
  <si>
    <t>http://www.hpra.ie/docs/default-source/field-safety-notices/jan-may-2014-fsn-summary-sheets/fsnsummary_mar2014_qmsversion_finalupdated_220714.pdf?sfvrsn=2</t>
  </si>
  <si>
    <t>s-rom noiles distal femoral cutting guide</t>
  </si>
  <si>
    <t>http://www.hpra.ie/docs/default-source/field-safety-notices/fsn-summary-sheets---2011-2012/fsnsummary_jan2011_qmsversion_updatedforweb_120814.pdf?sfvrsn=2</t>
  </si>
  <si>
    <t>surgical kit</t>
  </si>
  <si>
    <t>depuy s-rom noiles distal femoral cutting guide</t>
  </si>
  <si>
    <t>https://www.bfarm.de/shareddocs/kundeninfos/en/06/2010/03952-10_kundeninfo_en.html</t>
  </si>
  <si>
    <t>guida taglio femorale distale (r)noiles</t>
  </si>
  <si>
    <t>https://www.salute.gov.it/portale/news/p3_2_1_3_1_1.jsp?lingua=italiano&amp;menu=notizie&amp;p=avvisi&amp;tipo=dispo&amp;id=956</t>
  </si>
  <si>
    <t>no information</t>
  </si>
  <si>
    <t>attune posterior (ps) fixed bearing (fb) tibial inserts</t>
  </si>
  <si>
    <t>A09</t>
  </si>
  <si>
    <t>http://www.accessdata.fda.gov/scripts/cdrh/cfdocs/cfres/res.cfm?id=198768</t>
  </si>
  <si>
    <t>attune revision lps insert</t>
  </si>
  <si>
    <t>http://www.accessdata.fda.gov/scripts/cdrh/cfdocs/cfres/res.cfm?id=198765</t>
  </si>
  <si>
    <t>http://www.accessdata.fda.gov/scripts/cdrh/cfdocs/cfres/res.cfm?id=198764</t>
  </si>
  <si>
    <t>http://www.accessdata.fda.gov/scripts/cdrh/cfdocs/cfres/res.cfm?id=198766</t>
  </si>
  <si>
    <t>http://www.accessdata.fda.gov/scripts/cdrh/cfdocs/cfres/res.cfm?id=198767</t>
  </si>
  <si>
    <t>excluded - pacemaker</t>
  </si>
  <si>
    <t>attune revision lps insert, depuy attune total knee</t>
  </si>
  <si>
    <t>https://www.bfarm.de/shareddocs/kundeninfos/en/11/2023/05313-23_kundeninfo_en.html</t>
  </si>
  <si>
    <t>conformis</t>
  </si>
  <si>
    <t>itotal identity impactor handle</t>
  </si>
  <si>
    <t>http://www.accessdata.fda.gov/scripts/cdrh/cfdocs/cfres/res.cfm?id=197587</t>
  </si>
  <si>
    <t>excluded - surgical kit</t>
  </si>
  <si>
    <t xml:space="preserve"> implantcast gmbh</t>
  </si>
  <si>
    <t>mutars(r) hd coupling</t>
  </si>
  <si>
    <t>https://www.igj.nl/onderwerpen/waarschuwingen-medische-hulpmiddelen/documenten/waarschuwingen/2023/01/26/implantcast-gmbh-fsn-fsca_22002-mutars-hd-coupling</t>
  </si>
  <si>
    <t>implantcast gmbh</t>
  </si>
  <si>
    <t>mutars hd, c-o-m</t>
  </si>
  <si>
    <t>https://www.bfarm.de/shareddocs/kundeninfos/en/11/2023/33718-22_kundeninfo_en.html</t>
  </si>
  <si>
    <t>acoplamiento c-o-m mutars hd 12, 5 mm tin, acoplamiento c-o-m mutars hd 15 mm tin, acoplamiento m-o-m mutars hd 12, 5 mm tinbn</t>
  </si>
  <si>
    <t>https://alertasps.aemps.es/alertasps/documentos/105186</t>
  </si>
  <si>
    <t xml:space="preserve"> depuy ireland_johnson &amp; johnson medical bv</t>
  </si>
  <si>
    <t xml:space="preserve">conformis itotal identity posterior stabilised (ps) knee </t>
  </si>
  <si>
    <t>http://www.accessdata.fda.gov/scripts/cdrh/cfdocs/cfres/res.cfm?id=192882</t>
  </si>
  <si>
    <t>combination of anatomic femoral component size 7 or 8 with the cemented inset patellar component diameter 23mm.</t>
  </si>
  <si>
    <t xml:space="preserve">	amplitude australia has become aware of an issue where a numerical simulation showed the absence of contact of the patellar implant with the trochlea at 90â° of flexion for certain implant combinations. this concerns the combination of anatomic femoral components size 7 and 8 with the cemented inset patellar component diameter 23 mm. for these cases, patellar contact is only between the non-prosthetic part of the patella bone and the trochlea of the femoral implant.</t>
  </si>
  <si>
    <t>depuy attune revision distal femoral augment</t>
  </si>
  <si>
    <t>http://www.accessdata.fda.gov/scripts/cdrh/cfdocs/cfres/res.cfm?id=191624</t>
  </si>
  <si>
    <t>depuy attune revision posterior femoral augment</t>
  </si>
  <si>
    <t>http://www.accessdata.fda.gov/scripts/cdrh/cfdocs/cfres/res.cfm?id=191623</t>
  </si>
  <si>
    <t>attune revision tibial augment size 7/8 5mm</t>
  </si>
  <si>
    <t>http://www.accessdata.fda.gov/scripts/cdrh/cfdocs/cfres/res.cfm?id=189395</t>
  </si>
  <si>
    <t>limacorporate s.p.a.</t>
  </si>
  <si>
    <t>prothãˆse de genou multigen plus h.</t>
  </si>
  <si>
    <t>https://ansm.sante.fr/informations-de-securite/prothese-de-genou-multigen-plus-h-limacorporate-s-p-a</t>
  </si>
  <si>
    <t>sistema de rodilla multigen plus h</t>
  </si>
  <si>
    <t>https://alertasps.aemps.es/alertasps/documentos/98981</t>
  </si>
  <si>
    <t>multigen plus h knee system</t>
  </si>
  <si>
    <t>https://eregpublicsecure.ksrzis.cz/registr/rzpro/fsn/detail/3137</t>
  </si>
  <si>
    <t>gruppo bioimpianti s.r.l</t>
  </si>
  <si>
    <t>inserto polietileno para artroplastia de cadera, inserto para artroplastia de rodilla k-mod</t>
  </si>
  <si>
    <t>https://alertasps.aemps.es/alertasps/documentos/98925</t>
  </si>
  <si>
    <t>sistema di ginocchio multigen plus h</t>
  </si>
  <si>
    <t>https://www.salute.gov.it/portale/news/p3_2_1_3_1_1.jsp?lingua=italiano&amp;menu=notizie&amp;p=avvisi&amp;tipo=dispo&amp;id=10178</t>
  </si>
  <si>
    <t>attuneâ¿ rotating platform (rp) total knee system</t>
  </si>
  <si>
    <t>http://www.accessdata.fda.gov/scripts/cdrh/cfdocs/cfres/res.cfm?id=186026</t>
  </si>
  <si>
    <t>attuneâ¿ fixed bearing knee</t>
  </si>
  <si>
    <t>http://www.accessdata.fda.gov/scripts/cdrh/cfdocs/cfres/res.cfm?id=186020</t>
  </si>
  <si>
    <t>mbt cemented keel tibial base &amp; attune(r) (s+) tibial bases</t>
  </si>
  <si>
    <t>https://laegemiddelstyrelsen.dk/da/udstyr/sikkerhedsmeddelelser/2021/03/depuy-ireland-tilbagetraekker-lots-af-mbt-cemented-keel-tibial-base-og-attune-s-tibial-bases/</t>
  </si>
  <si>
    <t>mbt cemented keel tibial base 2 and attune fb and rp</t>
  </si>
  <si>
    <t>https://www.bfarm.de/shareddocs/kundeninfos/en/11/2021/04092-21_kundeninfo_en.html</t>
  </si>
  <si>
    <t>piatti tibiali mbt e attune(r) (s +)</t>
  </si>
  <si>
    <t>https://www.salute.gov.it/portale/news/p3_2_1_3_1_1.jsp?lingua=italiano&amp;menu=notizie&amp;p=avvisi&amp;tipo=dispo&amp;id=10014</t>
  </si>
  <si>
    <t>mbt &amp; attuneâ® tibial bases</t>
  </si>
  <si>
    <t>http://www.hpra.ie/homepage/medical-devices/safety-information/safety-notices/item?t=/summary-of-field-safety-notices---march-2021&amp;id=865a0f26-9782-6eee-9b55-ff00008c97d0</t>
  </si>
  <si>
    <t xml:space="preserve"> depuy ireland</t>
  </si>
  <si>
    <t xml:space="preserve">  mbt cemented keel tibial base 2)attuneâ® fb and rp</t>
  </si>
  <si>
    <t>https://www.igj.nl/onderwerpen/waarschuwingen-medische-hulpmiddelen/documenten/waarschuwingen/2021/03/18/depuy-ireland-fsn-1932449-mbt-cemented-keel-tibial-base-2attune-fb-and-rp</t>
  </si>
  <si>
    <t>conformis itotal hip replacement system</t>
  </si>
  <si>
    <t>http://www.accessdata.fda.gov/scripts/cdrh/cfdocs/cfres/res.cfm?id=184198</t>
  </si>
  <si>
    <t>excluded - hip implant</t>
  </si>
  <si>
    <t>itotal posterior stabilized (ps) knee replacement system</t>
  </si>
  <si>
    <t>http://www.accessdata.fda.gov/scripts/cdrh/cfdocs/cfres/res.cfm?id=180103</t>
  </si>
  <si>
    <t>itotal cruciate retaining (cr) knee replacement system</t>
  </si>
  <si>
    <t>http://www.accessdata.fda.gov/scripts/cdrh/cfdocs/cfres/res.cfm?id=180102</t>
  </si>
  <si>
    <t>insert fixe de la prothãˆse de genou anatomic</t>
  </si>
  <si>
    <t>https://ansm.sante.fr/informations-de-securite/orthopedie-insert-fixe-de-la-prothese-de-genou-anatomic-amplitude</t>
  </si>
  <si>
    <t>itotal hip</t>
  </si>
  <si>
    <t>http://www.accessdata.fda.gov/scripts/cdrh/cfdocs/cfres/res.cfm?id=176303</t>
  </si>
  <si>
    <t>http://www.accessdata.fda.gov/scripts/cdrh/cfdocs/cfres/res.cfm?id=176304</t>
  </si>
  <si>
    <t>itotal cr total knee replacement system</t>
  </si>
  <si>
    <t>http://www.accessdata.fda.gov/scripts/cdrh/cfdocs/cfres/res.cfm?id=170906</t>
  </si>
  <si>
    <t>http://www.accessdata.fda.gov/scripts/cdrh/cfdocs/cfres/res.cfm?id=170909</t>
  </si>
  <si>
    <t>itotal hip replacement system</t>
  </si>
  <si>
    <t>http://www.accessdata.fda.gov/scripts/cdrh/cfdocs/cfres/res.cfm?id=169625</t>
  </si>
  <si>
    <t>anatomic tibial base plate for fixed bearing insert cemented, size 4</t>
  </si>
  <si>
    <t>amplitude has been advised of a complaint regarding the presence of a residue from an unknown origin on an anatomic tibial base plate for fixed bearing insert cemented, size 4. the probable origin of this incident is a contamination during the packaging phase.</t>
  </si>
  <si>
    <t>attune revision crs femoral rt sz 5 cemented</t>
  </si>
  <si>
    <t>http://www.accessdata.fda.gov/scripts/cdrh/cfdocs/cfres/res.cfm?id=163578</t>
  </si>
  <si>
    <t>attune revision crs femoral lt sz 5 cemented</t>
  </si>
  <si>
    <t>http://www.accessdata.fda.gov/scripts/cdrh/cfdocs/cfres/res.cfm?id=163577</t>
  </si>
  <si>
    <t>itotal posterior stabilized (ps)  knee replacement system</t>
  </si>
  <si>
    <t>http://www.accessdata.fda.gov/scripts/cdrh/cfdocs/cfres/res.cfm?id=160828</t>
  </si>
  <si>
    <t xml:space="preserve"> implantcast</t>
  </si>
  <si>
    <t xml:space="preserve">  implantcast gmbh</t>
  </si>
  <si>
    <t xml:space="preserve">the itotalâ¿ ps knee replacement system </t>
  </si>
  <si>
    <t>http://www.accessdata.fda.gov/scripts/cdrh/cfdocs/cfres/res.cfm?id=151856</t>
  </si>
  <si>
    <t>http://www.accessdata.fda.gov/scripts/cdrh/cfdocs/cfres/res.cfm?id=150776</t>
  </si>
  <si>
    <t xml:space="preserve">conformis  itotal cr knee replacement system </t>
  </si>
  <si>
    <t>http://www.accessdata.fda.gov/scripts/cdrh/cfdocs/cfres/res.cfm?id=143620</t>
  </si>
  <si>
    <t>attune" articulation surface</t>
  </si>
  <si>
    <t>http://www.accessdata.fda.gov/scripts/cdrh/cfdocs/cfres/res.cfm?id=137723</t>
  </si>
  <si>
    <t>http://www.accessdata.fda.gov/scripts/cdrh/cfdocs/cfres/res.cfm?id=137725</t>
  </si>
  <si>
    <t>http://www.accessdata.fda.gov/scripts/cdrh/cfdocs/cfres/res.cfm?id=137733</t>
  </si>
  <si>
    <t>http://www.accessdata.fda.gov/scripts/cdrh/cfdocs/cfres/res.cfm?id=137735</t>
  </si>
  <si>
    <t>http://www.accessdata.fda.gov/scripts/cdrh/cfdocs/cfres/res.cfm?id=137734</t>
  </si>
  <si>
    <t>http://www.accessdata.fda.gov/scripts/cdrh/cfdocs/cfres/res.cfm?id=137724</t>
  </si>
  <si>
    <t>http://www.accessdata.fda.gov/scripts/cdrh/cfdocs/cfres/res.cfm?id=137722</t>
  </si>
  <si>
    <t>http://www.accessdata.fda.gov/scripts/cdrh/cfdocs/cfres/res.cfm?id=137731</t>
  </si>
  <si>
    <t>http://www.accessdata.fda.gov/scripts/cdrh/cfdocs/cfres/res.cfm?id=137721</t>
  </si>
  <si>
    <t>http://www.accessdata.fda.gov/scripts/cdrh/cfdocs/cfres/res.cfm?id=137728</t>
  </si>
  <si>
    <t>attuneâ® intuitionâ„¢ tibial articulation surface instruments</t>
  </si>
  <si>
    <t>http://www.hpra.ie/homepage/medical-devices/safety-information/safety-notices/item?t=/summary-of-field-safety-notice-july-2015&amp;id=729b0326-9782-6eee-9b55-ff00008c97d0</t>
  </si>
  <si>
    <t>strumenti per la superficie articolare tibiale attune(r) intuition(tm)</t>
  </si>
  <si>
    <t>https://www.salute.gov.it/portale/news/p3_2_1_3_1_1.jsp?lingua=italiano&amp;menu=notizie&amp;p=avvisi&amp;tipo=dispo&amp;id=5911</t>
  </si>
  <si>
    <t>attune intuition tibial articulation surface instruments</t>
  </si>
  <si>
    <t>https://www.bfarm.de/shareddocs/kundeninfos/en/06/2015/03897-15_kundeninfo_en.html</t>
  </si>
  <si>
    <t>conformis itotal cr g2 knee replacement system</t>
  </si>
  <si>
    <t>http://www.accessdata.fda.gov/scripts/cdrh/cfdocs/cfres/res.cfm?id=131727</t>
  </si>
  <si>
    <t>mutars knee system</t>
  </si>
  <si>
    <t>https://www.bfarm.de/shareddocs/kundeninfos/en/11/2013/01295-13_kundeninfo_en.html</t>
  </si>
  <si>
    <t>itotal cr knee replacement system</t>
  </si>
  <si>
    <t>https://www.bfarm.de/shareddocs/kundeninfos/en/11/2012/03166-12_kundeninfo_en.html</t>
  </si>
  <si>
    <t>physica ps  peg femorale, inserto delta, inserto smr inverso, dispositivo omerale su misura, coppa cementata con bordo elevato</t>
  </si>
  <si>
    <t>https://www.salute.gov.it/portale/news/p3_2_1_3_1_1.jsp?lingua=italiano&amp;menu=notizie&amp;p=avvisi&amp;tipo=dispo&amp;id=9405</t>
  </si>
  <si>
    <t>physica zuk all poly tibial components v.0.1</t>
  </si>
  <si>
    <t>https://www.salute.gov.it/portale/news/p3_2_1_3_1_1.jsp?lingua=italiano&amp;menu=notizie&amp;p=avvisi&amp;tipo=dispo&amp;id=8738</t>
  </si>
  <si>
    <t>stanmore implants worldwide ltd.</t>
  </si>
  <si>
    <t>mets smiles total knee replacement</t>
  </si>
  <si>
    <t>http://www.accessdata.fda.gov/scripts/cdrh/cfdocs/cfres/res.cfm?id=147402</t>
  </si>
  <si>
    <t>Total revenue</t>
  </si>
  <si>
    <t>Knee revenue</t>
  </si>
  <si>
    <t>Company</t>
  </si>
  <si>
    <t>2003</t>
  </si>
  <si>
    <t>2004</t>
  </si>
  <si>
    <t>2005</t>
  </si>
  <si>
    <t>2006</t>
  </si>
  <si>
    <t>2007</t>
  </si>
  <si>
    <t>2008</t>
  </si>
  <si>
    <t>2009</t>
  </si>
  <si>
    <t>2010</t>
  </si>
  <si>
    <t>2011</t>
  </si>
  <si>
    <t>2012</t>
  </si>
  <si>
    <t>2013</t>
  </si>
  <si>
    <t>2014</t>
  </si>
  <si>
    <t>2015</t>
  </si>
  <si>
    <t>2016</t>
  </si>
  <si>
    <t>2017</t>
  </si>
  <si>
    <t>2018</t>
  </si>
  <si>
    <t>2019</t>
  </si>
  <si>
    <t>2020</t>
  </si>
  <si>
    <t>2021</t>
  </si>
  <si>
    <t>2022</t>
  </si>
  <si>
    <t>SOURCE</t>
  </si>
  <si>
    <t>$9.9B</t>
  </si>
  <si>
    <t>$11.3B</t>
  </si>
  <si>
    <t>$12.4B</t>
  </si>
  <si>
    <t>$13.6B</t>
  </si>
  <si>
    <t>$14.88B</t>
  </si>
  <si>
    <t>$14.35B</t>
  </si>
  <si>
    <t>$17.1B</t>
  </si>
  <si>
    <t>$18.45B</t>
  </si>
  <si>
    <t>$1.4 billion</t>
  </si>
  <si>
    <t>$1.5 billion</t>
  </si>
  <si>
    <t>1,612M</t>
  </si>
  <si>
    <t>1,632 M</t>
  </si>
  <si>
    <t>1.788M</t>
  </si>
  <si>
    <t>1.5848M</t>
  </si>
  <si>
    <t>financial statements</t>
  </si>
  <si>
    <t>DePuy Synthes</t>
  </si>
  <si>
    <t>$5.6 billion</t>
  </si>
  <si>
    <t>$9.26B</t>
  </si>
  <si>
    <t>$9.33B</t>
  </si>
  <si>
    <t>$9.3B</t>
  </si>
  <si>
    <t>$8.88B</t>
  </si>
  <si>
    <t>$8.84B</t>
  </si>
  <si>
    <t>$7.76B</t>
  </si>
  <si>
    <t>$8.58B</t>
  </si>
  <si>
    <t>$8.59B</t>
  </si>
  <si>
    <t>$1.49 billion</t>
  </si>
  <si>
    <t>$1.52 billion</t>
  </si>
  <si>
    <t>j&amp;j financial statements</t>
  </si>
  <si>
    <t>$5.99B</t>
  </si>
  <si>
    <t>$7.66B</t>
  </si>
  <si>
    <t>$7.80B</t>
  </si>
  <si>
    <t>$7.93B</t>
  </si>
  <si>
    <t>$7.98B</t>
  </si>
  <si>
    <t>6,128 B</t>
  </si>
  <si>
    <t>$6.83B</t>
  </si>
  <si>
    <t>$6.94B</t>
  </si>
  <si>
    <t>2277M</t>
  </si>
  <si>
    <t xml:space="preserve">2.752M </t>
  </si>
  <si>
    <t>$2,747M</t>
  </si>
  <si>
    <t>$2,789M</t>
  </si>
  <si>
    <t>$2,780M</t>
  </si>
  <si>
    <t>$2,378M</t>
  </si>
  <si>
    <t>$2,648M</t>
  </si>
  <si>
    <t>2,778M</t>
  </si>
  <si>
    <t>zimmer annual reports</t>
  </si>
  <si>
    <t>1178.9 POUNDS</t>
  </si>
  <si>
    <t>1248.5 pounds</t>
  </si>
  <si>
    <t>214M pounds</t>
  </si>
  <si>
    <t>250M pounds</t>
  </si>
  <si>
    <t>454m</t>
  </si>
  <si>
    <t>509m</t>
  </si>
  <si>
    <t>634m</t>
  </si>
  <si>
    <t>758m</t>
  </si>
  <si>
    <t>806M</t>
  </si>
  <si>
    <t>869m</t>
  </si>
  <si>
    <t>$883 million</t>
  </si>
  <si>
    <t>$932 million</t>
  </si>
  <si>
    <t>987M</t>
  </si>
  <si>
    <t>$1,017m</t>
  </si>
  <si>
    <t>1028M</t>
  </si>
  <si>
    <t>822M</t>
  </si>
  <si>
    <t>877M</t>
  </si>
  <si>
    <t>$899m</t>
  </si>
  <si>
    <t>Medtronic Spine</t>
  </si>
  <si>
    <t>$2.9B</t>
  </si>
  <si>
    <t>$2.6B</t>
  </si>
  <si>
    <t>$2.65B</t>
  </si>
  <si>
    <t>$2.50B</t>
  </si>
  <si>
    <t>$4.29B</t>
  </si>
  <si>
    <t>$4.46B</t>
  </si>
  <si>
    <t>$4.45B</t>
  </si>
  <si>
    <t>Wright Medical</t>
  </si>
  <si>
    <t>DJO Global</t>
  </si>
  <si>
    <t>$1.1B</t>
  </si>
  <si>
    <t>$1.2B</t>
  </si>
  <si>
    <t>N/A</t>
  </si>
  <si>
    <t>$1.08B</t>
  </si>
  <si>
    <t>$1.12B</t>
  </si>
  <si>
    <t>Exactech</t>
  </si>
  <si>
    <t> $76.2</t>
  </si>
  <si>
    <t>NuVasive</t>
  </si>
  <si>
    <t>$811M</t>
  </si>
  <si>
    <t>$962M</t>
  </si>
  <si>
    <t>$1.0B</t>
  </si>
  <si>
    <t>$1.10B</t>
  </si>
  <si>
    <t>$1.17B</t>
  </si>
  <si>
    <t>$1.05B</t>
  </si>
  <si>
    <t>$1.13B</t>
  </si>
  <si>
    <t>$1.20B</t>
  </si>
  <si>
    <t>Globus Medical</t>
  </si>
  <si>
    <t>$545M</t>
  </si>
  <si>
    <t>$564M</t>
  </si>
  <si>
    <t>$636M</t>
  </si>
  <si>
    <t>$713M</t>
  </si>
  <si>
    <t>$785M</t>
  </si>
  <si>
    <t>$789M</t>
  </si>
  <si>
    <t>$958M</t>
  </si>
  <si>
    <t>$1.02B</t>
  </si>
  <si>
    <t>Össur</t>
  </si>
  <si>
    <t>$415M</t>
  </si>
  <si>
    <t>$569M</t>
  </si>
  <si>
    <t>$613M</t>
  </si>
  <si>
    <t>$686M</t>
  </si>
  <si>
    <t>$630M</t>
  </si>
  <si>
    <t>$719M</t>
  </si>
  <si>
    <t>Integra LifeSciences</t>
  </si>
  <si>
    <t>$883M</t>
  </si>
  <si>
    <t>$992M</t>
  </si>
  <si>
    <t>$509M</t>
  </si>
  <si>
    <t>$477M</t>
  </si>
  <si>
    <t>$690M</t>
  </si>
  <si>
    <t>$745M</t>
  </si>
  <si>
    <t>$836M</t>
  </si>
  <si>
    <t>Enovis</t>
  </si>
  <si>
    <t>$1.43B</t>
  </si>
  <si>
    <t>$1.56B</t>
  </si>
  <si>
    <t>ZimVie</t>
  </si>
  <si>
    <t>$914M</t>
  </si>
  <si>
    <t>Orthofix</t>
  </si>
  <si>
    <t>$464M</t>
  </si>
  <si>
    <t>Brand</t>
  </si>
  <si>
    <t>Number of Procedures</t>
  </si>
  <si>
    <t>Percentage</t>
  </si>
  <si>
    <t>Triathlon</t>
  </si>
  <si>
    <t>PFC Sigma Bicondylar Knee</t>
  </si>
  <si>
    <t>Nexgen</t>
  </si>
  <si>
    <t>Genesis 2</t>
  </si>
  <si>
    <t>Attune CR</t>
  </si>
  <si>
    <t>Persona CR</t>
  </si>
  <si>
    <t>Attune PS</t>
  </si>
  <si>
    <t>LCS Complete</t>
  </si>
  <si>
    <t>MATOrtho Limited</t>
  </si>
  <si>
    <t>MRK</t>
  </si>
  <si>
    <t>B Braun / Aesculap</t>
  </si>
  <si>
    <t>Columbus Cemented</t>
  </si>
  <si>
    <t>Journey II BCS Oxinium</t>
  </si>
  <si>
    <t>AGC</t>
  </si>
  <si>
    <t>Genesis II Oxinium</t>
  </si>
  <si>
    <t>Source</t>
  </si>
  <si>
    <t>Swedish-Knee-Arthroplasty-Register-Annual-report-2014-rygYCmOLBs.pdf (windows.net)</t>
  </si>
  <si>
    <t>Data quality good, not specified if cemented or othjer stuff, simply top 10 ranking</t>
  </si>
  <si>
    <t>Model Number</t>
  </si>
  <si>
    <t>Absolute Value</t>
  </si>
  <si>
    <t>NexGen MBT</t>
  </si>
  <si>
    <t>PFC Sigma TKA MBT</t>
  </si>
  <si>
    <t>Triathlon MBT</t>
  </si>
  <si>
    <t>Persona TKA</t>
  </si>
  <si>
    <t>Genesis II MBT</t>
  </si>
  <si>
    <t>Legion/Genesis II Pri MBT</t>
  </si>
  <si>
    <t>PFC Sigma TKA APT</t>
  </si>
  <si>
    <t>Persona TKA Trabicular Metal</t>
  </si>
  <si>
    <t>NexGen Trabecular Metal</t>
  </si>
  <si>
    <t>Triathlon Total Stabilizer</t>
  </si>
  <si>
    <t>PFC Sigma TKR MBT</t>
  </si>
  <si>
    <t>Persona TKR</t>
  </si>
  <si>
    <t>PFC Sigma TKR APT</t>
  </si>
  <si>
    <t>PFC Sigma TC-3 (revision)</t>
  </si>
  <si>
    <t>PFC-MBT</t>
  </si>
  <si>
    <t>NexGen TM</t>
  </si>
  <si>
    <t>Legion/Gen II Prim</t>
  </si>
  <si>
    <t>PFC-APT</t>
  </si>
  <si>
    <t>Journey</t>
  </si>
  <si>
    <t>Attune</t>
  </si>
  <si>
    <t>NexGen</t>
  </si>
  <si>
    <t>Zimmer Biomet12</t>
  </si>
  <si>
    <t>PFC Sigma</t>
  </si>
  <si>
    <t>DePuy Synthes34</t>
  </si>
  <si>
    <t>Zimmer Biomet56</t>
  </si>
  <si>
    <t>Triathlon TKA</t>
  </si>
  <si>
    <t>Stryker78</t>
  </si>
  <si>
    <t>Smith &amp; Nephew910</t>
  </si>
  <si>
    <t>Profix</t>
  </si>
  <si>
    <t>Osteogenics11</t>
  </si>
  <si>
    <t>Link Gemini</t>
  </si>
  <si>
    <t>Waldemar Link1213</t>
  </si>
  <si>
    <t>AGC14</t>
  </si>
  <si>
    <t>PFC Rotating Platform</t>
  </si>
  <si>
    <t>DePuy Synthes415</t>
  </si>
  <si>
    <t>Duracon</t>
  </si>
  <si>
    <t>Stryker1617</t>
  </si>
  <si>
    <t>Legion/Genesis II</t>
  </si>
  <si>
    <t>PFC-RP</t>
  </si>
  <si>
    <t>PFC-HPT</t>
  </si>
  <si>
    <t>NexGen HPT</t>
  </si>
  <si>
    <t>Link Orthopaedics</t>
  </si>
  <si>
    <t>Not Found</t>
  </si>
  <si>
    <t>Journey TKA</t>
  </si>
  <si>
    <t>Smith+Nephew</t>
  </si>
  <si>
    <t>Genesis</t>
  </si>
  <si>
    <t>No longer available</t>
  </si>
  <si>
    <t>Other*</t>
  </si>
  <si>
    <t>Various</t>
  </si>
  <si>
    <t>Biomet</t>
  </si>
  <si>
    <t>PFC Mobile Bearing</t>
  </si>
  <si>
    <t>F/S Mlll</t>
  </si>
  <si>
    <t>Not specified</t>
  </si>
  <si>
    <t>Please note that the Duracon implant is no longer available in t</t>
  </si>
  <si>
    <t>Legion</t>
  </si>
  <si>
    <t>Profi x</t>
  </si>
  <si>
    <t>Natural</t>
  </si>
  <si>
    <t>Other</t>
  </si>
  <si>
    <t>Kinemax</t>
  </si>
  <si>
    <t>Free-Sam Mlll</t>
  </si>
  <si>
    <t>Kinemax Plus</t>
  </si>
  <si>
    <t>PFC rot, platform</t>
  </si>
  <si>
    <t>Scan</t>
  </si>
  <si>
    <t>F/S MIII</t>
  </si>
  <si>
    <t>Natural II</t>
  </si>
  <si>
    <t>LCS</t>
  </si>
  <si>
    <t>PFC Rot platf</t>
  </si>
  <si>
    <t>Far (thl.fi)</t>
  </si>
  <si>
    <t>Data quality is good, no specification of cemented or non ceemented in the data</t>
  </si>
  <si>
    <t>Value</t>
  </si>
  <si>
    <t>Manufactuer</t>
  </si>
  <si>
    <t>FI</t>
  </si>
  <si>
    <t>2000</t>
  </si>
  <si>
    <t>2001</t>
  </si>
  <si>
    <t>2002</t>
  </si>
  <si>
    <t>2023</t>
  </si>
  <si>
    <t>AGC V2</t>
  </si>
  <si>
    <t>AGC V2/Maxim</t>
  </si>
  <si>
    <t>AGC Dual articular</t>
  </si>
  <si>
    <t>Duracon Rotating Hinge</t>
  </si>
  <si>
    <t>Duracon TS</t>
  </si>
  <si>
    <t>PFC Sigma RP</t>
  </si>
  <si>
    <t>PFC Sigma stabilized</t>
  </si>
  <si>
    <t>NexGen CR Flex TM</t>
  </si>
  <si>
    <t>NexGen LPS Flex</t>
  </si>
  <si>
    <t>NexGen CR Flex</t>
  </si>
  <si>
    <t>NexGen LPS TM</t>
  </si>
  <si>
    <t>Maxim</t>
  </si>
  <si>
    <t>Arge</t>
  </si>
  <si>
    <t>Genesis  II CR</t>
  </si>
  <si>
    <t>Genesis II Oxinium CR</t>
  </si>
  <si>
    <t>Link Endo-Model</t>
  </si>
  <si>
    <t>Waldemar LINK GmbH &amp; Co. KG</t>
  </si>
  <si>
    <t>NexGen Rotating Hinge</t>
  </si>
  <si>
    <t>Profix Non- Porous</t>
  </si>
  <si>
    <t>Total</t>
  </si>
  <si>
    <t>Oxford Phase II</t>
  </si>
  <si>
    <t>Oxford Phase III</t>
  </si>
  <si>
    <t>Triathlon TS</t>
  </si>
  <si>
    <t>Miller-Galante Unicondylar</t>
  </si>
  <si>
    <t>Advance</t>
  </si>
  <si>
    <t>Vanguard PS</t>
  </si>
  <si>
    <t xml:space="preserve">Source </t>
  </si>
  <si>
    <t>2023 - AOANJRR (sahmri.com)</t>
  </si>
  <si>
    <t>dat quality is terrible, values change from one report to other. I took one report for each 4 years, so to optimize data scraping. This means, going backwards, 2023 report covers until 2019, 2019 report until 2014 and so on. Some years values change, example, 2018 of 2019 report is diff from 2018 from 2020(example) report.  i took value from 2019 report as its in its batch of 4 years.</t>
  </si>
  <si>
    <t>Also, I take "femoral component", not cemented stuff. The logic is that its all about percentages so no need to do each type of Implant</t>
  </si>
  <si>
    <t>N</t>
  </si>
  <si>
    <t>AUS</t>
  </si>
  <si>
    <t xml:space="preserve"> LCS CR                  </t>
  </si>
  <si>
    <t xml:space="preserve"> DePuy Synthes  </t>
  </si>
  <si>
    <t xml:space="preserve"> Duracon                 </t>
  </si>
  <si>
    <t xml:space="preserve"> Stryker        </t>
  </si>
  <si>
    <t xml:space="preserve"> Nexgen CR               </t>
  </si>
  <si>
    <t xml:space="preserve"> Zimmer Biomet  </t>
  </si>
  <si>
    <t xml:space="preserve"> PFC Sigma CR            </t>
  </si>
  <si>
    <t xml:space="preserve"> Scorpio CR              </t>
  </si>
  <si>
    <t xml:space="preserve"> Genesis II CR           </t>
  </si>
  <si>
    <t xml:space="preserve"> Smith &amp; Nephew </t>
  </si>
  <si>
    <t xml:space="preserve"> Natural Knee II         </t>
  </si>
  <si>
    <t xml:space="preserve"> Nexgen LPS              </t>
  </si>
  <si>
    <t xml:space="preserve"> Profilx                 </t>
  </si>
  <si>
    <t xml:space="preserve"> Exactech       </t>
  </si>
  <si>
    <t xml:space="preserve"> Scorpio PS              </t>
  </si>
  <si>
    <t xml:space="preserve"> Triathlon CR            </t>
  </si>
  <si>
    <t xml:space="preserve"> Nexgen CR Flex          </t>
  </si>
  <si>
    <t>mplant model, let's proceed as follows:</t>
  </si>
  <si>
    <t xml:space="preserve"> Nexgen LPS Flex         </t>
  </si>
  <si>
    <t>Rank</t>
  </si>
  <si>
    <t xml:space="preserve"> Vanguard CR             </t>
  </si>
  <si>
    <t xml:space="preserve"> Biomet         </t>
  </si>
  <si>
    <t>DePuy Synthes (Johnson &amp; Johnson)</t>
  </si>
  <si>
    <t xml:space="preserve"> Genesis II Oxinium PS   </t>
  </si>
  <si>
    <t xml:space="preserve"> Genesis II PS           </t>
  </si>
  <si>
    <t xml:space="preserve"> Triathlon PS            </t>
  </si>
  <si>
    <t>Scorpio</t>
  </si>
  <si>
    <t>Nexgen LPS</t>
  </si>
  <si>
    <t>Natural Knee</t>
  </si>
  <si>
    <t>PS</t>
  </si>
  <si>
    <t>Table</t>
  </si>
  <si>
    <t xml:space="preserve"> PFC Sigma PS            </t>
  </si>
  <si>
    <t>Nexgen LPS Flex</t>
  </si>
  <si>
    <t xml:space="preserve"> Legion Oxinium PS       </t>
  </si>
  <si>
    <t>Nexgen CR Flex</t>
  </si>
  <si>
    <t>Active Knee</t>
  </si>
  <si>
    <t>Not Specified</t>
  </si>
  <si>
    <t>Vanguard CR</t>
  </si>
  <si>
    <t>LCS CR</t>
  </si>
  <si>
    <t>Legion Oxinium PS</t>
  </si>
  <si>
    <t>PFC Sigma CR</t>
  </si>
  <si>
    <t>Genesis 11 CR</t>
  </si>
  <si>
    <t>Genesis 11</t>
  </si>
  <si>
    <t>Scorpio NRG</t>
  </si>
  <si>
    <t>GMK Sphere Primary</t>
  </si>
  <si>
    <t>Genesis 11 Oxinium PS</t>
  </si>
  <si>
    <t>Evolution</t>
  </si>
  <si>
    <t>Please note that the table is quite long, so you might need to scroll to see all the data. Let me know if you need help wit</t>
  </si>
  <si>
    <t>GMK Sphere</t>
  </si>
  <si>
    <t>Apex Knee CR</t>
  </si>
  <si>
    <t>OMNIlife science</t>
  </si>
  <si>
    <t>GMK sphere Primary</t>
  </si>
  <si>
    <t>Legion Oxinium CR</t>
  </si>
  <si>
    <t>Columbus</t>
  </si>
  <si>
    <t>Legion CR</t>
  </si>
  <si>
    <t>Year | Rank | Model              | Units | Manufacturer</t>
  </si>
  <si>
    <t>---------------------------------------------------------</t>
  </si>
  <si>
    <t>2002 | 1    | LCS                | 3139  | DePuy Synthes (Johnson &amp; Johnson)</t>
  </si>
  <si>
    <t>2002 | 2    | Duracon            | 3011  | Stryker</t>
  </si>
  <si>
    <t>2002 | 3    | Nexgen             | 2017  | Zimmer Biomet</t>
  </si>
  <si>
    <t>2002 | 4    | Genesis II         | 1835  | Smith &amp; Nephew</t>
  </si>
  <si>
    <t>2002 | 5    | PFC Sigma          | 1786  | DePuy Synthes</t>
  </si>
  <si>
    <t>2002 | 6    | Scorpio            | 1753  | Stryker</t>
  </si>
  <si>
    <t>2002 | 7    | Profix             | 944   | Smith &amp; Nephew</t>
  </si>
  <si>
    <t>2002 | 8    | Nexgen LPS         | 857   | Zimmer Biomet</t>
  </si>
  <si>
    <t>2002 | 9    | Natural Knee       | 811   | Zimmer Biomet</t>
  </si>
  <si>
    <t>2002 | 10   | AGC                | 633   | Zimmer Biomet</t>
  </si>
  <si>
    <t>2003 | 1    | LCS                | 3180  | DePuy Synthes (Johnson &amp; Johnson)</t>
  </si>
  <si>
    <t>2003 | 2    | Duracon            | 2840  | Stryker</t>
  </si>
  <si>
    <t>2003 | 3    | Genesis II         | 2244  | Smith &amp; Nephew</t>
  </si>
  <si>
    <t>2003 | 4    | Nexgen             | 2158  | Zimmer Biomet</t>
  </si>
  <si>
    <t>2003 | 5    | Scorpio            | 2109  | Stryker</t>
  </si>
  <si>
    <t>2003 | 6    | PFC Sigma          | 1941  | DePuy Synthes</t>
  </si>
  <si>
    <t>2003 | 7    | Profix             | 1193  | Smith &amp; Nephew</t>
  </si>
  <si>
    <t>2003 | 8    | Nexgen LPS         | 901   | Zimmer Biomet</t>
  </si>
  <si>
    <t>2003 | 9    | Natural Knee       | 686   | Zimmer Biomet</t>
  </si>
  <si>
    <t>2003 | 10   | Nexgen LPS Flex    | 827   | Zimmer Biomet</t>
  </si>
  <si>
    <t>2004 | 1    | LCS                | 3517  | DePuy Synthes (Johnson &amp; Johnson)</t>
  </si>
  <si>
    <t>2004 | 2    | Genesis II         | 3005  | Smith &amp; Nephew</t>
  </si>
  <si>
    <t>2004 | 3    | Duracon            | 2649  | Stryker</t>
  </si>
  <si>
    <t>2004 | 4    | Nexgen             | 2501  | Zimmer Biomet</t>
  </si>
  <si>
    <t>2004 | 5    | PFC Sigma          | 2481  | DePuy Synthes</t>
  </si>
  <si>
    <t>2004 | 6    | Scorpio            | 2133  | Stryker</t>
  </si>
  <si>
    <t>2004 | 7    | Nexgen LPS Flex    | 1259  | Zimmer Biomet</t>
  </si>
  <si>
    <t>2004 | 8    | Natural Knee       | 749   | Zimmer Biomet</t>
  </si>
  <si>
    <t>2004 | 9    | Profix             | 1203  | Smith &amp; Nephew</t>
  </si>
  <si>
    <t>2004 | 10   | Active Knee        | 827   | Not Specified</t>
  </si>
  <si>
    <t>2005 | 1    | LCS                | 3691  | DePuy Synthes (Johnson &amp; Johnson)</t>
  </si>
  <si>
    <t>2005 | 2    | Genesis II         | 3633  | Smith &amp; Nephew</t>
  </si>
  <si>
    <t>2005 | 3    | Nexgen             | 3057  | Zimmer Biomet</t>
  </si>
  <si>
    <t>2005 | 4    | PFC Sigma          | 2914  | DePuy Synthes</t>
  </si>
  <si>
    <t>2005 | 5    | Duracon            | 2654  | Stryker</t>
  </si>
  <si>
    <t>2005 | 6    | Scorpio            | 2457  | Stryker</t>
  </si>
  <si>
    <t>2005 | 7    | Nexgen LPS Flex    | 1684  | Zimmer Biomet</t>
  </si>
  <si>
    <t>2005 | 8    | Profix             | 1247  | Smith &amp; Nephew</t>
  </si>
  <si>
    <t>2005 | 9    | Active Knee        | 763</t>
  </si>
  <si>
    <t>RBK</t>
  </si>
  <si>
    <t>https://lroi-rapportage.gopublic.work/knee/total-knee-arthroplasty/most-frequently-registered/</t>
  </si>
  <si>
    <t>Data quality good, ranking is for femoral component</t>
  </si>
  <si>
    <t>Number of Implants</t>
  </si>
  <si>
    <t>Vanguard Complete Knee</t>
  </si>
  <si>
    <t>Genesis II Cobalt Chrome</t>
  </si>
  <si>
    <t>Biomet (Zimmer Biomet)</t>
  </si>
  <si>
    <t>PFC / Sigma</t>
  </si>
  <si>
    <t>PFC/Sigma</t>
  </si>
  <si>
    <t>balanSys</t>
  </si>
  <si>
    <t>MatOrtho</t>
  </si>
  <si>
    <t>Source:</t>
  </si>
  <si>
    <t>About PNJR (arthroplasty.org.pk)</t>
  </si>
  <si>
    <t>Number</t>
  </si>
  <si>
    <t>Type2</t>
  </si>
  <si>
    <t>PK</t>
  </si>
  <si>
    <t>Zimmer</t>
  </si>
  <si>
    <t>ZIMMER</t>
  </si>
  <si>
    <t>DePuy / J&amp;J</t>
  </si>
  <si>
    <t>BIOMET</t>
  </si>
  <si>
    <t>A-3</t>
  </si>
  <si>
    <t>Custom-made</t>
  </si>
  <si>
    <t>IMPLANT CAST</t>
  </si>
  <si>
    <t>Others</t>
  </si>
  <si>
    <t>UNITED</t>
  </si>
  <si>
    <t>United Surgical</t>
  </si>
  <si>
    <t>Waldemar LINK</t>
  </si>
  <si>
    <t>Wright</t>
  </si>
  <si>
    <t>MICROPORT</t>
  </si>
  <si>
    <t>SURGIVAL</t>
  </si>
  <si>
    <t>TBD</t>
  </si>
  <si>
    <t>Prosthesis</t>
  </si>
  <si>
    <t>Prostheses</t>
  </si>
  <si>
    <t>NZ</t>
  </si>
  <si>
    <t>Triathlon cemented</t>
  </si>
  <si>
    <t>Usage</t>
  </si>
  <si>
    <t>Attune cemented</t>
  </si>
  <si>
    <t>Persona cemented</t>
  </si>
  <si>
    <t>Triathlon uncemented</t>
  </si>
  <si>
    <t>Attune uncemented</t>
  </si>
  <si>
    <t>Usage in 2012</t>
  </si>
  <si>
    <t>Genesis II cemented</t>
  </si>
  <si>
    <t>PFC Sigma cemented</t>
  </si>
  <si>
    <t>Sigma</t>
  </si>
  <si>
    <t>Sigma cemented</t>
  </si>
  <si>
    <t>Journey II BCS</t>
  </si>
  <si>
    <t>Balansys</t>
  </si>
  <si>
    <t>Trekking</t>
  </si>
  <si>
    <t>This table shows the usage of the top 10 knee prostheses. Triathlon is still the most used prosthesis, but its </t>
  </si>
  <si>
    <t>Optetrak</t>
  </si>
  <si>
    <t>Nexgen CR-Flex cemented</t>
  </si>
  <si>
    <t>LCS Complete uncemented</t>
  </si>
  <si>
    <t>Each</t>
  </si>
  <si>
    <t>E</t>
  </si>
  <si>
    <t>Not widely associated with a major manufacturer; possibly local or less common</t>
  </si>
  <si>
    <t>T</t>
  </si>
  <si>
    <t>Usage in 2010</t>
  </si>
  <si>
    <t xml:space="preserve">    Smith &amp; Nephew</t>
  </si>
  <si>
    <t xml:space="preserve">    DePuy Synthes (Johnson &amp; Johnson)</t>
  </si>
  <si>
    <t xml:space="preserve">    DePuy Synthes</t>
  </si>
  <si>
    <t xml:space="preserve">    Mathys</t>
  </si>
  <si>
    <t xml:space="preserve">    Zimmer Biomet</t>
  </si>
  <si>
    <t xml:space="preserve">    Adler Ortho</t>
  </si>
  <si>
    <t xml:space="preserve">    Exactech</t>
  </si>
  <si>
    <t>Usage in 2009</t>
  </si>
  <si>
    <t>Usage in 2008</t>
  </si>
  <si>
    <t>Here is the information you provided in a table format:</t>
  </si>
  <si>
    <t xml:space="preserve">        Units</t>
  </si>
  <si>
    <t xml:space="preserve">    Stryker</t>
  </si>
  <si>
    <t>ROCC</t>
  </si>
  <si>
    <t>RPS</t>
  </si>
  <si>
    <t xml:space="preserve">    Not Specified</t>
  </si>
  <si>
    <t>Triathalon</t>
  </si>
  <si>
    <t>Cruciate retained</t>
  </si>
  <si>
    <t>Avon-patello</t>
  </si>
  <si>
    <t>2022 AJRR Annual Report.pdf (registryapps.net)</t>
  </si>
  <si>
    <t>Data quality good, ranking is for combination, so a bit vague but we can assume no surgery has different femoral and tibial brands</t>
  </si>
  <si>
    <t>Component</t>
  </si>
  <si>
    <t>Genesis II PS</t>
  </si>
  <si>
    <t>Persona PS</t>
  </si>
  <si>
    <t>Vanguard/Maxim CR</t>
  </si>
  <si>
    <t>Reports | EPRD</t>
  </si>
  <si>
    <t>Data quaoity is good, all types used, as each type has different rankings. Note that only femural component is ranked, as tibial is always same brand and model, so irrelevant column for our calculations</t>
  </si>
  <si>
    <t>ATTUNE Femur (DePuy)</t>
  </si>
  <si>
    <t>3.193</t>
  </si>
  <si>
    <t>balanSys Bicondylar system (Mathys)</t>
  </si>
  <si>
    <t>1.033</t>
  </si>
  <si>
    <t>6.201</t>
  </si>
  <si>
    <t>1.348</t>
  </si>
  <si>
    <t>2.949</t>
  </si>
  <si>
    <t>4.518</t>
  </si>
  <si>
    <t>1.465</t>
  </si>
  <si>
    <t>1.719</t>
  </si>
  <si>
    <t>750</t>
  </si>
  <si>
    <t>534</t>
  </si>
  <si>
    <t>3.270</t>
  </si>
  <si>
    <t>797</t>
  </si>
  <si>
    <t>337</t>
  </si>
  <si>
    <t>2.564</t>
  </si>
  <si>
    <t>9.361</t>
  </si>
  <si>
    <t>2.560</t>
  </si>
  <si>
    <t>1.267</t>
  </si>
  <si>
    <t>2.088</t>
  </si>
  <si>
    <t>4.453</t>
  </si>
  <si>
    <t>5,853</t>
  </si>
  <si>
    <t>361</t>
  </si>
  <si>
    <t>1.118</t>
  </si>
  <si>
    <t>327</t>
  </si>
  <si>
    <t>562</t>
  </si>
  <si>
    <t>352</t>
  </si>
  <si>
    <t>931</t>
  </si>
  <si>
    <t>1.243</t>
  </si>
  <si>
    <t>815</t>
  </si>
  <si>
    <t>430</t>
  </si>
  <si>
    <t>1,263</t>
  </si>
  <si>
    <t>12,846</t>
  </si>
  <si>
    <t>305</t>
  </si>
  <si>
    <t>4,967</t>
  </si>
  <si>
    <t>LCS® COMPLETE Femur (DePuy)</t>
  </si>
  <si>
    <t>3,874</t>
  </si>
  <si>
    <t>992</t>
  </si>
  <si>
    <t>2,037</t>
  </si>
  <si>
    <t>321</t>
  </si>
  <si>
    <t>876</t>
  </si>
  <si>
    <t>775</t>
  </si>
  <si>
    <t>760</t>
  </si>
  <si>
    <t>1.138</t>
  </si>
  <si>
    <t>817</t>
  </si>
  <si>
    <t>466</t>
  </si>
  <si>
    <t>383</t>
  </si>
  <si>
    <t>1.493</t>
  </si>
  <si>
    <t>2.655</t>
  </si>
  <si>
    <t>824</t>
  </si>
  <si>
    <t>3.504</t>
  </si>
  <si>
    <t>573</t>
  </si>
  <si>
    <t>764</t>
  </si>
  <si>
    <t>3,171</t>
  </si>
  <si>
    <t>2,270</t>
  </si>
  <si>
    <t>343</t>
  </si>
  <si>
    <t>499</t>
  </si>
  <si>
    <t>784</t>
  </si>
  <si>
    <t>357</t>
  </si>
  <si>
    <t>966</t>
  </si>
  <si>
    <t>GEMINI SL Fixed Bearing PS (zementiert)
(Waldemar Link)</t>
  </si>
  <si>
    <t>313</t>
  </si>
  <si>
    <t>1.932</t>
  </si>
  <si>
    <t>886</t>
  </si>
  <si>
    <t>320</t>
  </si>
  <si>
    <t>1.413</t>
  </si>
  <si>
    <t>582</t>
  </si>
  <si>
    <t>1.987</t>
  </si>
  <si>
    <t>6.729</t>
  </si>
  <si>
    <t>4.946</t>
  </si>
  <si>
    <t>444</t>
  </si>
  <si>
    <t>1,627</t>
  </si>
  <si>
    <t>705</t>
  </si>
  <si>
    <t>615</t>
  </si>
  <si>
    <t>712</t>
  </si>
  <si>
    <t>864</t>
  </si>
  <si>
    <t>869</t>
  </si>
  <si>
    <t>591</t>
  </si>
  <si>
    <t>SIRIS Report Hip &amp; Knee - SIRIS IMPLANT (siris-implant.ch)</t>
  </si>
  <si>
    <t>CH</t>
  </si>
  <si>
    <t>Balansys bicondylar</t>
  </si>
  <si>
    <t>Innex</t>
  </si>
  <si>
    <t>GMK Primary</t>
  </si>
  <si>
    <t>TC-Plus primary</t>
  </si>
  <si>
    <t>First</t>
  </si>
  <si>
    <t>Journey II</t>
  </si>
  <si>
    <t>LCS Complete Cemented/Hybrid</t>
  </si>
  <si>
    <t>Sigma CR-FB</t>
  </si>
  <si>
    <t>Other Systems</t>
  </si>
  <si>
    <t>other</t>
  </si>
  <si>
    <t>r" as requested, we get:</t>
  </si>
  <si>
    <t>Country Name</t>
  </si>
  <si>
    <t>Acronym</t>
  </si>
  <si>
    <t>Registry exists</t>
  </si>
  <si>
    <t>Included</t>
  </si>
  <si>
    <t>Reason for discarding</t>
  </si>
  <si>
    <t>Discard</t>
  </si>
  <si>
    <t>China</t>
  </si>
  <si>
    <t>CN</t>
  </si>
  <si>
    <t>China artificial joint annual data report - PMC (nih.gov)</t>
  </si>
  <si>
    <t>India</t>
  </si>
  <si>
    <t>IN</t>
  </si>
  <si>
    <t>Y</t>
  </si>
  <si>
    <t>ISHKS</t>
  </si>
  <si>
    <t>firewall</t>
  </si>
  <si>
    <t>access</t>
  </si>
  <si>
    <t>United States</t>
  </si>
  <si>
    <t>US</t>
  </si>
  <si>
    <t>The AAOS American Joint Replacement Registry</t>
  </si>
  <si>
    <t>Indonesia</t>
  </si>
  <si>
    <t>ID</t>
  </si>
  <si>
    <t>Pakistan</t>
  </si>
  <si>
    <t>Brazil</t>
  </si>
  <si>
    <t>BR</t>
  </si>
  <si>
    <t>TabNet Win32 3.2: Procedimentos hospitalares do SUS - por local de internação - Rio de Janeiro (datasus.gov.br)</t>
  </si>
  <si>
    <t>no model detail</t>
  </si>
  <si>
    <t>years</t>
  </si>
  <si>
    <t>Nigeria</t>
  </si>
  <si>
    <t>NG</t>
  </si>
  <si>
    <t>Total joint replacement in sub-Saharan Africa: a systematic review - Peter SE Davies, Simon M Graham, Sithombo Maqungo, William J Harrison, 2019 (sagepub.com)</t>
  </si>
  <si>
    <t>Bangladesh</t>
  </si>
  <si>
    <t>BD</t>
  </si>
  <si>
    <t>Russia</t>
  </si>
  <si>
    <t>RU</t>
  </si>
  <si>
    <t>The Main Trends in Hip Arthroplasty Based on the Data in the Vreden’s Arthroplasty Register from 2007 to 2020 - Shubnyakov - Traumatology and Orthopedics of Russia (rniito.org)</t>
  </si>
  <si>
    <t>hard to find</t>
  </si>
  <si>
    <t>Mexico</t>
  </si>
  <si>
    <t>MX</t>
  </si>
  <si>
    <t>Japan</t>
  </si>
  <si>
    <t>JP</t>
  </si>
  <si>
    <t>JOANR</t>
  </si>
  <si>
    <t>only 3 years</t>
  </si>
  <si>
    <t>Ethiopia</t>
  </si>
  <si>
    <t>ET</t>
  </si>
  <si>
    <t>Philippines</t>
  </si>
  <si>
    <t>PH</t>
  </si>
  <si>
    <t>View of A Descriptive Analysis of the Hip and Knee Joint Replacement Procedures of the University of the Philippines - Philippine General Hospital (UP-PGH) from 2012 to 2018 (upm.edu.ph)</t>
  </si>
  <si>
    <t>quality</t>
  </si>
  <si>
    <t>Egypt</t>
  </si>
  <si>
    <t>EG</t>
  </si>
  <si>
    <t>Arthorplasty Registry - EMRA (emra-eg.org)</t>
  </si>
  <si>
    <t>Vietnam</t>
  </si>
  <si>
    <t>VN</t>
  </si>
  <si>
    <t>DR Congo</t>
  </si>
  <si>
    <t>CD</t>
  </si>
  <si>
    <t>Turkey</t>
  </si>
  <si>
    <t>TR</t>
  </si>
  <si>
    <t>n</t>
  </si>
  <si>
    <t>Iran</t>
  </si>
  <si>
    <t>IR</t>
  </si>
  <si>
    <t>Germany</t>
  </si>
  <si>
    <t>https://www.eprd.de/en/</t>
  </si>
  <si>
    <t>y</t>
  </si>
  <si>
    <t>Thailand</t>
  </si>
  <si>
    <t>TH</t>
  </si>
  <si>
    <t>United Kingdom</t>
  </si>
  <si>
    <t>GB</t>
  </si>
  <si>
    <t>The National Joint Registry - Working for patients, committed to excellence. (njrcentre.org.uk)</t>
  </si>
  <si>
    <t>France</t>
  </si>
  <si>
    <t>Italy</t>
  </si>
  <si>
    <t>RIAP - Registro Italiano ArtroProtesi (iss.it)</t>
  </si>
  <si>
    <t>Tanzania</t>
  </si>
  <si>
    <t>TZ</t>
  </si>
  <si>
    <t>South Africa</t>
  </si>
  <si>
    <t>ZA</t>
  </si>
  <si>
    <t>JointCare (joint-care.co.za)</t>
  </si>
  <si>
    <t>Myanmar</t>
  </si>
  <si>
    <t>MM</t>
  </si>
  <si>
    <t>Kenya</t>
  </si>
  <si>
    <t>KE</t>
  </si>
  <si>
    <t>South Korea</t>
  </si>
  <si>
    <t>KR</t>
  </si>
  <si>
    <t>News and Reports &lt; WHO Collaborating Centre | 영어 사이트 (nhis.or.kr)</t>
  </si>
  <si>
    <t>poor data quality</t>
  </si>
  <si>
    <t>Colombia</t>
  </si>
  <si>
    <t>CO</t>
  </si>
  <si>
    <t>Spain</t>
  </si>
  <si>
    <t>regional</t>
  </si>
  <si>
    <t>Error. Generalitat de Catalunya (gencat.cat)</t>
  </si>
  <si>
    <t>not enough years</t>
  </si>
  <si>
    <t>Uganda</t>
  </si>
  <si>
    <t>UG</t>
  </si>
  <si>
    <t>Argentina</t>
  </si>
  <si>
    <t>AR</t>
  </si>
  <si>
    <t>Algeria</t>
  </si>
  <si>
    <t>DZ</t>
  </si>
  <si>
    <t>Sudan</t>
  </si>
  <si>
    <t>SD</t>
  </si>
  <si>
    <t>Ukraine</t>
  </si>
  <si>
    <t>UA</t>
  </si>
  <si>
    <t>Iraq</t>
  </si>
  <si>
    <t>IQ</t>
  </si>
  <si>
    <t>Afghanistan</t>
  </si>
  <si>
    <t>AF</t>
  </si>
  <si>
    <t>Poland</t>
  </si>
  <si>
    <t>PL</t>
  </si>
  <si>
    <t>Canada</t>
  </si>
  <si>
    <t>CA</t>
  </si>
  <si>
    <t>Canadian Joint Replacement Registry (CJRR) | CIHI</t>
  </si>
  <si>
    <t>Morocco</t>
  </si>
  <si>
    <t>MA</t>
  </si>
  <si>
    <t>Saudi Arabia</t>
  </si>
  <si>
    <t>SA</t>
  </si>
  <si>
    <t>Knee Joint Replacement in Saudi Arabia - Present and Future - PMC (nih.gov)</t>
  </si>
  <si>
    <t>Uzbekistan</t>
  </si>
  <si>
    <t>UZ</t>
  </si>
  <si>
    <t>Peru</t>
  </si>
  <si>
    <t>PE</t>
  </si>
  <si>
    <t>Angola</t>
  </si>
  <si>
    <t>AO</t>
  </si>
  <si>
    <t>Malaysia</t>
  </si>
  <si>
    <t>MY</t>
  </si>
  <si>
    <t>Mozambique</t>
  </si>
  <si>
    <t>MZ</t>
  </si>
  <si>
    <t>Ghana</t>
  </si>
  <si>
    <t>GH</t>
  </si>
  <si>
    <t>Yemen</t>
  </si>
  <si>
    <t>YE</t>
  </si>
  <si>
    <t>Nepal</t>
  </si>
  <si>
    <t>NP</t>
  </si>
  <si>
    <t>Venezuela</t>
  </si>
  <si>
    <t>VE</t>
  </si>
  <si>
    <t>Madagascar</t>
  </si>
  <si>
    <t>MG</t>
  </si>
  <si>
    <t>Cameroon</t>
  </si>
  <si>
    <t>CM</t>
  </si>
  <si>
    <t>Côte d'Ivoire</t>
  </si>
  <si>
    <t>CI</t>
  </si>
  <si>
    <t>North Korea</t>
  </si>
  <si>
    <t>KP</t>
  </si>
  <si>
    <t>Australia</t>
  </si>
  <si>
    <t>Niger</t>
  </si>
  <si>
    <t>NE</t>
  </si>
  <si>
    <t>Taiwan</t>
  </si>
  <si>
    <t>TW</t>
  </si>
  <si>
    <t>Asia’s 1st arthroplasty registry gives Taiwan edge in orthopedics - Taiwan Today</t>
  </si>
  <si>
    <t>Sri Lanka</t>
  </si>
  <si>
    <t>LK</t>
  </si>
  <si>
    <t>Burkina Faso</t>
  </si>
  <si>
    <t>BF</t>
  </si>
  <si>
    <t>Mali</t>
  </si>
  <si>
    <t>ML</t>
  </si>
  <si>
    <t>Romania</t>
  </si>
  <si>
    <t>RO</t>
  </si>
  <si>
    <t>Romanian Arthroplasty Register (rne.ro)</t>
  </si>
  <si>
    <t>Malawi</t>
  </si>
  <si>
    <t>MW</t>
  </si>
  <si>
    <t>Chile</t>
  </si>
  <si>
    <t>CL</t>
  </si>
  <si>
    <t>Trends in Knee and Hip Arthroplasty in Chile Between 2004 and 2019 - PMC (nih.gov)</t>
  </si>
  <si>
    <t>Kazakhstan</t>
  </si>
  <si>
    <t>KZ</t>
  </si>
  <si>
    <t>Zambia</t>
  </si>
  <si>
    <t>ZM</t>
  </si>
  <si>
    <t>Guatemala</t>
  </si>
  <si>
    <t>GT</t>
  </si>
  <si>
    <t>Ecuador</t>
  </si>
  <si>
    <t>EC</t>
  </si>
  <si>
    <t>Syria</t>
  </si>
  <si>
    <t>SY</t>
  </si>
  <si>
    <t>Netherlands</t>
  </si>
  <si>
    <t>Senegal</t>
  </si>
  <si>
    <t>SN</t>
  </si>
  <si>
    <t>Cambodia</t>
  </si>
  <si>
    <t>KH</t>
  </si>
  <si>
    <t>Chad</t>
  </si>
  <si>
    <t>TD</t>
  </si>
  <si>
    <t>Somalia</t>
  </si>
  <si>
    <t>SO</t>
  </si>
  <si>
    <t>Zimbabwe</t>
  </si>
  <si>
    <t>ZW</t>
  </si>
  <si>
    <t>Guinea</t>
  </si>
  <si>
    <t>GN</t>
  </si>
  <si>
    <t>Rwanda</t>
  </si>
  <si>
    <t>RW</t>
  </si>
  <si>
    <t>Benin</t>
  </si>
  <si>
    <t>BJ</t>
  </si>
  <si>
    <t>Burundi</t>
  </si>
  <si>
    <t>BI</t>
  </si>
  <si>
    <t>Tunisia</t>
  </si>
  <si>
    <t>TN</t>
  </si>
  <si>
    <t>Bolivia</t>
  </si>
  <si>
    <t>BO</t>
  </si>
  <si>
    <t>Belgium</t>
  </si>
  <si>
    <t>BE</t>
  </si>
  <si>
    <t>next iteration</t>
  </si>
  <si>
    <t>Haiti</t>
  </si>
  <si>
    <t>HT</t>
  </si>
  <si>
    <t>Cuba</t>
  </si>
  <si>
    <t>CU</t>
  </si>
  <si>
    <t>South Sudan</t>
  </si>
  <si>
    <t>SS</t>
  </si>
  <si>
    <t>Dominican Republic</t>
  </si>
  <si>
    <t>DO</t>
  </si>
  <si>
    <t>Czechia</t>
  </si>
  <si>
    <t>Thematic series - ÚZIS ČR Contacts Links (uzis.cz)</t>
  </si>
  <si>
    <t>Greece</t>
  </si>
  <si>
    <t>Jordan</t>
  </si>
  <si>
    <t>JO</t>
  </si>
  <si>
    <t>Portugal</t>
  </si>
  <si>
    <t>PT</t>
  </si>
  <si>
    <t>R.P.A - Newsletters and Reports (spot.pt)</t>
  </si>
  <si>
    <t>only 2 years+ poor detail level</t>
  </si>
  <si>
    <t>Azerbaijan</t>
  </si>
  <si>
    <t>AZ</t>
  </si>
  <si>
    <t>Sweden</t>
  </si>
  <si>
    <t>Honduras</t>
  </si>
  <si>
    <t>HN</t>
  </si>
  <si>
    <t>United Arab Emirates</t>
  </si>
  <si>
    <t>AE</t>
  </si>
  <si>
    <t>Hungary</t>
  </si>
  <si>
    <t>HU</t>
  </si>
  <si>
    <t>offline?</t>
  </si>
  <si>
    <t>Tajikistan</t>
  </si>
  <si>
    <t>TJ</t>
  </si>
  <si>
    <t>Belarus</t>
  </si>
  <si>
    <t>BY</t>
  </si>
  <si>
    <t>Austria</t>
  </si>
  <si>
    <t>AT</t>
  </si>
  <si>
    <t>Search - STATISTICS AUSTRIA - The Information Manager (statistik.at)</t>
  </si>
  <si>
    <t>Papua New Guinea</t>
  </si>
  <si>
    <t>PG</t>
  </si>
  <si>
    <t>Serbia</t>
  </si>
  <si>
    <t>RS</t>
  </si>
  <si>
    <t>Israel</t>
  </si>
  <si>
    <t>IL</t>
  </si>
  <si>
    <t>Switzerland</t>
  </si>
  <si>
    <t>Togo</t>
  </si>
  <si>
    <t>TG</t>
  </si>
  <si>
    <t>Sierra Leone</t>
  </si>
  <si>
    <t>SL</t>
  </si>
  <si>
    <t>Laos</t>
  </si>
  <si>
    <t>LA</t>
  </si>
  <si>
    <t>Paraguay</t>
  </si>
  <si>
    <t>PY</t>
  </si>
  <si>
    <t>Bulgaria</t>
  </si>
  <si>
    <t>BG</t>
  </si>
  <si>
    <t>Initial experience with Bulgarian Arthroplasty Register (foliamedica.bg)</t>
  </si>
  <si>
    <t>Libya</t>
  </si>
  <si>
    <t>LY</t>
  </si>
  <si>
    <t>Lebanon</t>
  </si>
  <si>
    <t>LB</t>
  </si>
  <si>
    <t>Nicaragua</t>
  </si>
  <si>
    <t>NI</t>
  </si>
  <si>
    <t>Kyrgyzstan</t>
  </si>
  <si>
    <t>KG</t>
  </si>
  <si>
    <t>El Salvador</t>
  </si>
  <si>
    <t>SV</t>
  </si>
  <si>
    <t>Turkmenistan</t>
  </si>
  <si>
    <t>TM</t>
  </si>
  <si>
    <t>Singapore</t>
  </si>
  <si>
    <t>SG</t>
  </si>
  <si>
    <t>XuGG.pmd (annals.edu.sg)</t>
  </si>
  <si>
    <t>Denmark</t>
  </si>
  <si>
    <t>lotje paper</t>
  </si>
  <si>
    <t>Finland</t>
  </si>
  <si>
    <t>Slovakia</t>
  </si>
  <si>
    <t>SK</t>
  </si>
  <si>
    <t>Navodila avtorjem prispevkov za časopis Informatica Medica Slovenica (uni-lj.si)</t>
  </si>
  <si>
    <t>Norway</t>
  </si>
  <si>
    <t>NO</t>
  </si>
  <si>
    <t>Årsrapporter/Annual reports - Helse Bergen HF (helse-bergen.no)</t>
  </si>
  <si>
    <t>Oman</t>
  </si>
  <si>
    <t>OM</t>
  </si>
  <si>
    <t>State of Palestine</t>
  </si>
  <si>
    <t>Costa Rica</t>
  </si>
  <si>
    <t>CR</t>
  </si>
  <si>
    <t>Liberia</t>
  </si>
  <si>
    <t>LR</t>
  </si>
  <si>
    <t>Ireland</t>
  </si>
  <si>
    <t>Publications | Clinical Audits | NOCA</t>
  </si>
  <si>
    <t>Central African Republic</t>
  </si>
  <si>
    <t>CF</t>
  </si>
  <si>
    <t>New Zealand</t>
  </si>
  <si>
    <t>Annual Reports | New Zealand Orthopaedic Association (nzoa.org.nz)</t>
  </si>
  <si>
    <t>Mauritania</t>
  </si>
  <si>
    <t>MR</t>
  </si>
  <si>
    <t>Panama</t>
  </si>
  <si>
    <t>PA</t>
  </si>
  <si>
    <t>Kuwait</t>
  </si>
  <si>
    <t>KW</t>
  </si>
  <si>
    <t>Croatia</t>
  </si>
  <si>
    <t>HR</t>
  </si>
  <si>
    <t>Moldova</t>
  </si>
  <si>
    <t>MD</t>
  </si>
  <si>
    <t>Georgia</t>
  </si>
  <si>
    <t>GE</t>
  </si>
  <si>
    <t>Eritrea</t>
  </si>
  <si>
    <t>ER</t>
  </si>
  <si>
    <t>Uruguay</t>
  </si>
  <si>
    <t>UY</t>
  </si>
  <si>
    <t>Bosnia and Herzegovina</t>
  </si>
  <si>
    <t>BA</t>
  </si>
  <si>
    <t>Mongolia</t>
  </si>
  <si>
    <t>MN</t>
  </si>
  <si>
    <t>Armenia</t>
  </si>
  <si>
    <t>AM</t>
  </si>
  <si>
    <t>Jamaica</t>
  </si>
  <si>
    <t>JM</t>
  </si>
  <si>
    <t>Qatar</t>
  </si>
  <si>
    <t>QA</t>
  </si>
  <si>
    <t>Albania</t>
  </si>
  <si>
    <t>AL</t>
  </si>
  <si>
    <t>Puerto Rico</t>
  </si>
  <si>
    <t>PR</t>
  </si>
  <si>
    <t>Lithuania</t>
  </si>
  <si>
    <t>LT</t>
  </si>
  <si>
    <t>Lithuanian Joint Replacement Registry - Registry reports (lser.lt)</t>
  </si>
  <si>
    <t>no yearly level detail, only cumulated per model</t>
  </si>
  <si>
    <t>Namibia</t>
  </si>
  <si>
    <t>NA</t>
  </si>
  <si>
    <t>Gambia</t>
  </si>
  <si>
    <t>GM</t>
  </si>
  <si>
    <t>Botswana</t>
  </si>
  <si>
    <t>BW</t>
  </si>
  <si>
    <t>Gabon</t>
  </si>
  <si>
    <t>GA</t>
  </si>
  <si>
    <t>Lesotho</t>
  </si>
  <si>
    <t>LS</t>
  </si>
  <si>
    <t>North Macedonia</t>
  </si>
  <si>
    <t>MK</t>
  </si>
  <si>
    <t>Slovenia</t>
  </si>
  <si>
    <t>SI</t>
  </si>
  <si>
    <t>Register of arthroplasty OB Valdoltra | Valdoltra Orthopaedic Hospital (ob-valdoltra.si)</t>
  </si>
  <si>
    <t>not yet</t>
  </si>
  <si>
    <t>Guinea-Bissau</t>
  </si>
  <si>
    <t>GW</t>
  </si>
  <si>
    <t>Latvia</t>
  </si>
  <si>
    <t>LV</t>
  </si>
  <si>
    <t>Bahrain</t>
  </si>
  <si>
    <t>BH</t>
  </si>
  <si>
    <t>Estonia</t>
  </si>
  <si>
    <t>EE</t>
  </si>
  <si>
    <t>Trinidad and Tobago</t>
  </si>
  <si>
    <t>TT</t>
  </si>
  <si>
    <t>East Timor (Timor-Leste)</t>
  </si>
  <si>
    <t>TL</t>
  </si>
  <si>
    <t>Mauritius</t>
  </si>
  <si>
    <t>MU</t>
  </si>
  <si>
    <t>Cyprus</t>
  </si>
  <si>
    <t>CY</t>
  </si>
  <si>
    <t>Eswatini (Swaziland)</t>
  </si>
  <si>
    <t>SZ</t>
  </si>
  <si>
    <t>Djibouti</t>
  </si>
  <si>
    <t>DJ</t>
  </si>
  <si>
    <t>Fiji</t>
  </si>
  <si>
    <t>FJ</t>
  </si>
  <si>
    <t>Réunion (France)</t>
  </si>
  <si>
    <t>RE</t>
  </si>
  <si>
    <t>Comoros</t>
  </si>
  <si>
    <t>KM</t>
  </si>
  <si>
    <t>Bhutan</t>
  </si>
  <si>
    <t>BT</t>
  </si>
  <si>
    <t>Guyana</t>
  </si>
  <si>
    <t>GY</t>
  </si>
  <si>
    <t>Solomon Islands</t>
  </si>
  <si>
    <t>SB</t>
  </si>
  <si>
    <t>Luxembourg</t>
  </si>
  <si>
    <t>LU</t>
  </si>
  <si>
    <t>Montenegro</t>
  </si>
  <si>
    <t>ME</t>
  </si>
  <si>
    <t>Suriname</t>
  </si>
  <si>
    <t>SR</t>
  </si>
  <si>
    <t>Cape Verde</t>
  </si>
  <si>
    <t>CV</t>
  </si>
  <si>
    <t>Maldives</t>
  </si>
  <si>
    <t>MV</t>
  </si>
  <si>
    <t>Malta</t>
  </si>
  <si>
    <t>MT</t>
  </si>
  <si>
    <t>Brunei</t>
  </si>
  <si>
    <t>BN</t>
  </si>
  <si>
    <t>Belize</t>
  </si>
  <si>
    <t>BZ</t>
  </si>
  <si>
    <t>Bahamas</t>
  </si>
  <si>
    <t>BS</t>
  </si>
  <si>
    <t>Iceland</t>
  </si>
  <si>
    <t>IS</t>
  </si>
  <si>
    <t>Vanuatu</t>
  </si>
  <si>
    <t>VU</t>
  </si>
  <si>
    <t>Barbados</t>
  </si>
  <si>
    <t>BB</t>
  </si>
  <si>
    <t>Sao Tome and Principe</t>
  </si>
  <si>
    <t>ST</t>
  </si>
  <si>
    <t>Samoa</t>
  </si>
  <si>
    <t>WS</t>
  </si>
  <si>
    <t>Saint Lucia</t>
  </si>
  <si>
    <t>LC</t>
  </si>
  <si>
    <t>Kiribati</t>
  </si>
  <si>
    <t>KI</t>
  </si>
  <si>
    <t>Grenada</t>
  </si>
  <si>
    <t>GD</t>
  </si>
  <si>
    <t>St. Vincent &amp; Grenadines</t>
  </si>
  <si>
    <t>VC</t>
  </si>
  <si>
    <t>Tonga</t>
  </si>
  <si>
    <t>TO</t>
  </si>
  <si>
    <t>Seychelles</t>
  </si>
  <si>
    <t>SC</t>
  </si>
  <si>
    <t>Antigua and Barbuda</t>
  </si>
  <si>
    <t>AG</t>
  </si>
  <si>
    <t>Andorra</t>
  </si>
  <si>
    <t>AD</t>
  </si>
  <si>
    <t>Dominica</t>
  </si>
  <si>
    <t>DM</t>
  </si>
  <si>
    <t>Marshall Islands</t>
  </si>
  <si>
    <t>MH</t>
  </si>
  <si>
    <t>Saint Kitts and Nevis</t>
  </si>
  <si>
    <t>KN</t>
  </si>
  <si>
    <t>Monaco</t>
  </si>
  <si>
    <t>MC</t>
  </si>
  <si>
    <t>Liechtenstein</t>
  </si>
  <si>
    <t>LI</t>
  </si>
  <si>
    <t>San Marino</t>
  </si>
  <si>
    <t>SM</t>
  </si>
  <si>
    <t>Palau</t>
  </si>
  <si>
    <t>PW</t>
  </si>
  <si>
    <t>Nauru</t>
  </si>
  <si>
    <t>NR</t>
  </si>
  <si>
    <t>Tuvalu</t>
  </si>
  <si>
    <t>TV</t>
  </si>
  <si>
    <t>Vatican City</t>
  </si>
  <si>
    <t>VA</t>
  </si>
  <si>
    <t>equatorial guinea</t>
  </si>
  <si>
    <t>GQ</t>
  </si>
  <si>
    <t>Republic of Congo</t>
  </si>
  <si>
    <t>RC</t>
  </si>
  <si>
    <t>French Guiana</t>
  </si>
  <si>
    <t>FG</t>
  </si>
  <si>
    <t>K-Implant</t>
  </si>
  <si>
    <t>SAMO(Italy)</t>
  </si>
  <si>
    <t xml:space="preserve">Zimmer   </t>
  </si>
  <si>
    <t>Zimmer(PK)</t>
  </si>
  <si>
    <t>BIOMET(PK)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</si>
</sst>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quot;$&quot;#,##0_);[Red]\(&quot;$&quot;#,##0\)"/>
    <numFmt numFmtId="165" formatCode="&quot;$&quot;#,##0.00_);[Red]\(&quot;$&quot;#,##0.00\)"/>
    <numFmt numFmtId="166" formatCode="_(&quot;$&quot;* #,##0.00_);_(&quot;$&quot;* \(#,##0.00\);_(&quot;$&quot;* &quot;-&quot;??_);_(@_)"/>
    <numFmt numFmtId="167" formatCode="_-[$£-809]* #,##0.00_-;\-[$£-809]* #,##0.00_-;_-[$£-809]* &quot;-&quot;??_-;_-@_-"/>
  </numFmts>
  <fonts count="35">
    <font>
      <sz val="11"/>
      <color theme="1"/>
      <name val="Calibri"/>
      <family val="2"/>
      <scheme val="minor"/>
    </font>
    <font>
      <sz val="10"/>
      <color theme="1"/>
      <name val="Arial"/>
      <family val="2"/>
    </font>
    <font>
      <sz val="10"/>
      <color theme="1"/>
      <name val="Arial"/>
      <family val="2"/>
    </font>
    <font>
      <b/>
      <sz val="11"/>
      <color theme="1"/>
      <name val="Calibri"/>
      <family val="2"/>
      <scheme val="minor"/>
    </font>
    <font>
      <u/>
      <sz val="11"/>
      <color theme="10"/>
      <name val="Calibri"/>
      <family val="2"/>
    </font>
    <font>
      <sz val="22"/>
      <color theme="1"/>
      <name val="Arial"/>
      <family val="2"/>
    </font>
    <font>
      <sz val="24"/>
      <color theme="1"/>
      <name val="Arial"/>
      <family val="2"/>
    </font>
    <font>
      <sz val="8.75"/>
      <color rgb="FFD1D5DB"/>
      <name val="Segoe UI"/>
      <family val="2"/>
    </font>
    <font>
      <sz val="8.75"/>
      <color theme="0"/>
      <name val="Segoe UI"/>
      <family val="2"/>
    </font>
    <font>
      <sz val="8.75"/>
      <name val="Segoe UI"/>
      <family val="2"/>
    </font>
    <font>
      <sz val="7"/>
      <color rgb="FF444444"/>
      <name val="Arial"/>
      <family val="2"/>
    </font>
    <font>
      <sz val="9.6"/>
      <name val="Segoe UI"/>
      <family val="2"/>
    </font>
    <font>
      <sz val="11"/>
      <name val="Calibri"/>
      <family val="2"/>
      <scheme val="minor"/>
    </font>
    <font>
      <sz val="8"/>
      <color rgb="FFD1D5DB"/>
      <name val="Segoe UI"/>
      <family val="2"/>
    </font>
    <font>
      <sz val="8"/>
      <color rgb="FF333333"/>
      <name val="Arial"/>
      <family val="2"/>
    </font>
    <font>
      <sz val="9"/>
      <color rgb="FF000000"/>
      <name val="Cambria"/>
      <family val="1"/>
    </font>
    <font>
      <sz val="8"/>
      <name val="Calibri"/>
      <family val="2"/>
      <scheme val="minor"/>
    </font>
    <font>
      <sz val="8"/>
      <color rgb="FF000000"/>
      <name val="Arial"/>
      <family val="2"/>
    </font>
    <font>
      <sz val="12"/>
      <color rgb="FF000000"/>
      <name val="Nunito Sans"/>
    </font>
    <font>
      <sz val="9.6"/>
      <color rgb="FFECECEC"/>
      <name val="Segoe UI"/>
      <family val="2"/>
    </font>
    <font>
      <sz val="8"/>
      <color rgb="FFECECEC"/>
      <name val="Segoe UI"/>
      <family val="2"/>
    </font>
    <font>
      <sz val="8"/>
      <name val="Segoe UI"/>
      <family val="2"/>
    </font>
    <font>
      <sz val="7"/>
      <name val="Arial"/>
      <family val="2"/>
    </font>
    <font>
      <b/>
      <sz val="10"/>
      <color theme="0"/>
      <name val="Arial"/>
      <family val="2"/>
    </font>
    <font>
      <sz val="10"/>
      <name val="Arial"/>
      <family val="2"/>
    </font>
    <font>
      <sz val="8"/>
      <color rgb="FF111111"/>
      <name val="Segoe UI"/>
      <family val="2"/>
    </font>
    <font>
      <sz val="8"/>
      <color theme="1"/>
      <name val="Calibri"/>
      <family val="2"/>
      <scheme val="minor"/>
    </font>
    <font>
      <sz val="7"/>
      <color rgb="FF00A67D"/>
      <name val="Courier New"/>
      <family val="3"/>
    </font>
    <font>
      <sz val="7"/>
      <color rgb="FFDF3079"/>
      <name val="Courier New"/>
      <family val="3"/>
    </font>
    <font>
      <sz val="10"/>
      <color rgb="FFDF3079"/>
      <name val="Inherit"/>
    </font>
    <font>
      <sz val="9.6"/>
      <color theme="1"/>
      <name val="Calibri"/>
      <family val="2"/>
      <scheme val="minor"/>
    </font>
    <font>
      <sz val="9.6"/>
      <name val="Calibri"/>
      <family val="2"/>
      <scheme val="minor"/>
    </font>
    <font>
      <b/>
      <sz val="8"/>
      <color rgb="FF111111"/>
      <name val="Segoe UI"/>
      <family val="2"/>
    </font>
    <font>
      <i/>
      <sz val="11"/>
      <color theme="1"/>
      <name val="Calibri"/>
      <family val="2"/>
      <scheme val="minor"/>
    </font>
    <font>
      <i/>
      <sz val="8"/>
      <color rgb="FF111111"/>
      <name val="Segoe UI"/>
      <family val="2"/>
    </font>
  </fonts>
  <fills count="10">
    <fill>
      <patternFill patternType="none"/>
    </fill>
    <fill>
      <patternFill patternType="gray125"/>
    </fill>
    <fill>
      <patternFill patternType="solid">
        <fgColor theme="4" tint="0.59999389629810485"/>
        <bgColor theme="4" tint="0.59999389629810485"/>
      </patternFill>
    </fill>
    <fill>
      <patternFill patternType="solid">
        <fgColor rgb="FF343541"/>
        <bgColor indexed="64"/>
      </patternFill>
    </fill>
    <fill>
      <patternFill patternType="solid">
        <fgColor rgb="FFFFFFFF"/>
        <bgColor indexed="64"/>
      </patternFill>
    </fill>
    <fill>
      <patternFill patternType="solid">
        <fgColor theme="9" tint="0.79998168889431442"/>
        <bgColor theme="9" tint="0.79998168889431442"/>
      </patternFill>
    </fill>
    <fill>
      <patternFill patternType="solid">
        <fgColor rgb="FF212121"/>
        <bgColor indexed="64"/>
      </patternFill>
    </fill>
    <fill>
      <patternFill patternType="solid">
        <fgColor rgb="FFFFFF00"/>
        <bgColor indexed="64"/>
      </patternFill>
    </fill>
    <fill>
      <patternFill patternType="solid">
        <fgColor theme="9"/>
        <bgColor theme="9"/>
      </patternFill>
    </fill>
    <fill>
      <patternFill patternType="solid">
        <fgColor theme="4" tint="0.79998168889431442"/>
        <bgColor theme="4" tint="0.79998168889431442"/>
      </patternFill>
    </fill>
  </fills>
  <borders count="39">
    <border>
      <left/>
      <right/>
      <top/>
      <bottom/>
      <diagonal/>
    </border>
    <border>
      <left style="thin">
        <color auto="1"/>
      </left>
      <right style="thin">
        <color auto="1"/>
      </right>
      <top/>
      <bottom style="thin">
        <color auto="1"/>
      </bottom>
      <diagonal/>
    </border>
    <border>
      <left/>
      <right/>
      <top/>
      <bottom style="medium">
        <color rgb="FFD9D9E3"/>
      </bottom>
      <diagonal/>
    </border>
    <border>
      <left style="medium">
        <color rgb="FFD9D9E3"/>
      </left>
      <right/>
      <top/>
      <bottom style="medium">
        <color rgb="FFD9D9E3"/>
      </bottom>
      <diagonal/>
    </border>
    <border>
      <left style="medium">
        <color rgb="FFD9D9E3"/>
      </left>
      <right/>
      <top/>
      <bottom/>
      <diagonal/>
    </border>
    <border>
      <left style="medium">
        <color rgb="FFD9D9E3"/>
      </left>
      <right/>
      <top style="medium">
        <color rgb="FFD9D9E3"/>
      </top>
      <bottom style="medium">
        <color rgb="FFD9D9E3"/>
      </bottom>
      <diagonal/>
    </border>
    <border>
      <left style="medium">
        <color rgb="FFD9D9E3"/>
      </left>
      <right style="medium">
        <color rgb="FFD9D9E3"/>
      </right>
      <top/>
      <bottom style="medium">
        <color rgb="FFD9D9E3"/>
      </bottom>
      <diagonal/>
    </border>
    <border>
      <left style="medium">
        <color rgb="FFD9D9E3"/>
      </left>
      <right style="thin">
        <color theme="0"/>
      </right>
      <top style="thin">
        <color theme="0"/>
      </top>
      <bottom style="medium">
        <color rgb="FFD9D9E3"/>
      </bottom>
      <diagonal/>
    </border>
    <border>
      <left/>
      <right/>
      <top style="medium">
        <color rgb="FFDDDDDD"/>
      </top>
      <bottom/>
      <diagonal/>
    </border>
    <border>
      <left style="medium">
        <color rgb="FFD9D9E3"/>
      </left>
      <right style="medium">
        <color rgb="FFD9D9E3"/>
      </right>
      <top/>
      <bottom/>
      <diagonal/>
    </border>
    <border>
      <left style="thin">
        <color theme="9" tint="0.39997558519241921"/>
      </left>
      <right/>
      <top style="thin">
        <color theme="9" tint="0.39997558519241921"/>
      </top>
      <bottom style="thin">
        <color theme="9" tint="0.39997558519241921"/>
      </bottom>
      <diagonal/>
    </border>
    <border>
      <left/>
      <right/>
      <top style="thin">
        <color theme="9" tint="0.39997558519241921"/>
      </top>
      <bottom style="thin">
        <color theme="9" tint="0.39997558519241921"/>
      </bottom>
      <diagonal/>
    </border>
    <border>
      <left/>
      <right style="thin">
        <color theme="9" tint="0.39997558519241921"/>
      </right>
      <top style="thin">
        <color theme="9" tint="0.39997558519241921"/>
      </top>
      <bottom style="thin">
        <color theme="9" tint="0.39997558519241921"/>
      </bottom>
      <diagonal/>
    </border>
    <border>
      <left style="medium">
        <color rgb="FFE3E3E3"/>
      </left>
      <right/>
      <top style="medium">
        <color rgb="FFE3E3E3"/>
      </top>
      <bottom style="medium">
        <color rgb="FFE3E3E3"/>
      </bottom>
      <diagonal/>
    </border>
    <border>
      <left style="medium">
        <color rgb="FFE3E3E3"/>
      </left>
      <right style="medium">
        <color rgb="FFE3E3E3"/>
      </right>
      <top style="medium">
        <color rgb="FFE3E3E3"/>
      </top>
      <bottom style="medium">
        <color rgb="FFE3E3E3"/>
      </bottom>
      <diagonal/>
    </border>
    <border>
      <left style="medium">
        <color rgb="FFE3E3E3"/>
      </left>
      <right/>
      <top/>
      <bottom style="medium">
        <color rgb="FFE3E3E3"/>
      </bottom>
      <diagonal/>
    </border>
    <border>
      <left style="medium">
        <color rgb="FFE3E3E3"/>
      </left>
      <right style="medium">
        <color rgb="FFE3E3E3"/>
      </right>
      <top/>
      <bottom style="medium">
        <color rgb="FFE3E3E3"/>
      </bottom>
      <diagonal/>
    </border>
    <border>
      <left/>
      <right/>
      <top/>
      <bottom style="medium">
        <color rgb="FFE3E3E3"/>
      </bottom>
      <diagonal/>
    </border>
    <border>
      <left style="medium">
        <color rgb="FFE3E3E3"/>
      </left>
      <right/>
      <top/>
      <bottom/>
      <diagonal/>
    </border>
    <border>
      <left style="medium">
        <color rgb="FFE3E3E3"/>
      </left>
      <right style="thin">
        <color theme="0"/>
      </right>
      <top style="medium">
        <color rgb="FFE3E3E3"/>
      </top>
      <bottom style="medium">
        <color rgb="FFE3E3E3"/>
      </bottom>
      <diagonal/>
    </border>
    <border>
      <left style="medium">
        <color rgb="FFE3E3E3"/>
      </left>
      <right style="thin">
        <color theme="0"/>
      </right>
      <top style="thin">
        <color theme="0"/>
      </top>
      <bottom style="medium">
        <color rgb="FFE3E3E3"/>
      </bottom>
      <diagonal/>
    </border>
    <border>
      <left style="medium">
        <color rgb="FFE3E3E3"/>
      </left>
      <right style="thin">
        <color theme="0"/>
      </right>
      <top style="thin">
        <color theme="0"/>
      </top>
      <bottom/>
      <diagonal/>
    </border>
    <border>
      <left style="medium">
        <color rgb="FFE3E3E3"/>
      </left>
      <right style="thin">
        <color theme="0"/>
      </right>
      <top style="thin">
        <color theme="0"/>
      </top>
      <bottom style="thin">
        <color theme="0"/>
      </bottom>
      <diagonal/>
    </border>
    <border>
      <left style="medium">
        <color rgb="FFE3E3E3"/>
      </left>
      <right style="thin">
        <color theme="0"/>
      </right>
      <top/>
      <bottom/>
      <diagonal/>
    </border>
    <border>
      <left style="thin">
        <color theme="9" tint="0.39997558519241921"/>
      </left>
      <right/>
      <top/>
      <bottom/>
      <diagonal/>
    </border>
    <border>
      <left/>
      <right style="thin">
        <color theme="9" tint="0.39997558519241921"/>
      </right>
      <top/>
      <bottom/>
      <diagonal/>
    </border>
    <border>
      <left style="thin">
        <color theme="9" tint="0.39997558519241921"/>
      </left>
      <right/>
      <top style="thin">
        <color theme="9" tint="0.39997558519241921"/>
      </top>
      <bottom/>
      <diagonal/>
    </border>
    <border>
      <left/>
      <right style="thin">
        <color theme="9" tint="0.39997558519241921"/>
      </right>
      <top style="thin">
        <color theme="9" tint="0.39997558519241921"/>
      </top>
      <bottom/>
      <diagonal/>
    </border>
    <border>
      <left/>
      <right/>
      <top style="thin">
        <color theme="9" tint="0.39997558519241921"/>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medium">
        <color rgb="FFE3E3E3"/>
      </left>
      <right/>
      <top style="medium">
        <color rgb="FFE3E3E3"/>
      </top>
      <bottom/>
      <diagonal/>
    </border>
    <border>
      <left style="thin">
        <color theme="0"/>
      </left>
      <right/>
      <top style="thin">
        <color theme="0"/>
      </top>
      <bottom/>
      <diagonal/>
    </border>
    <border>
      <left style="medium">
        <color rgb="FFE3E3E3"/>
      </left>
      <right/>
      <top style="thin">
        <color theme="0"/>
      </top>
      <bottom/>
      <diagonal/>
    </border>
    <border>
      <left style="medium">
        <color rgb="FFE3E3E3"/>
      </left>
      <right style="medium">
        <color rgb="FFE3E3E3"/>
      </right>
      <top style="thin">
        <color theme="0"/>
      </top>
      <bottom/>
      <diagonal/>
    </border>
    <border>
      <left style="medium">
        <color rgb="FFE3E3E3"/>
      </left>
      <right style="medium">
        <color rgb="FFE3E3E3"/>
      </right>
      <top/>
      <bottom/>
      <diagonal/>
    </border>
    <border>
      <left style="thin">
        <color theme="0"/>
      </left>
      <right/>
      <top style="medium">
        <color rgb="FFE3E3E3"/>
      </top>
      <bottom/>
      <diagonal/>
    </border>
    <border>
      <left style="medium">
        <color rgb="FFE3E3E3"/>
      </left>
      <right style="medium">
        <color rgb="FFE3E3E3"/>
      </right>
      <top style="medium">
        <color rgb="FFE3E3E3"/>
      </top>
      <bottom/>
      <diagonal/>
    </border>
  </borders>
  <cellStyleXfs count="3">
    <xf numFmtId="0" fontId="0" fillId="0" borderId="0"/>
    <xf numFmtId="0" fontId="4" fillId="0" borderId="0" applyNumberFormat="0" applyFill="0" applyBorder="0" applyAlignment="0" applyProtection="0">
      <alignment vertical="top"/>
      <protection locked="0"/>
    </xf>
    <xf numFmtId="0" fontId="2" fillId="0" borderId="0"/>
  </cellStyleXfs>
  <cellXfs count="207">
    <xf numFmtId="0" fontId="0" fillId="0" borderId="0" xfId="0"/>
    <xf numFmtId="0" fontId="4" fillId="0" borderId="0" xfId="1" applyAlignment="1" applyProtection="1"/>
    <xf numFmtId="0" fontId="3" fillId="0" borderId="1" xfId="0" applyFont="1" applyBorder="1" applyAlignment="1">
      <alignment horizontal="center" vertical="top"/>
    </xf>
    <xf numFmtId="0" fontId="0" fillId="0" borderId="0" xfId="0" applyAlignment="1">
      <alignment wrapText="1"/>
    </xf>
    <xf numFmtId="0" fontId="3" fillId="0" borderId="1" xfId="0" applyFont="1" applyBorder="1" applyAlignment="1">
      <alignment horizontal="center" wrapText="1"/>
    </xf>
    <xf numFmtId="14" fontId="3" fillId="0" borderId="1" xfId="0" applyNumberFormat="1" applyFont="1" applyBorder="1" applyAlignment="1">
      <alignment horizontal="center" vertical="top"/>
    </xf>
    <xf numFmtId="14" fontId="0" fillId="0" borderId="0" xfId="0" applyNumberFormat="1"/>
    <xf numFmtId="0" fontId="5" fillId="0" borderId="0" xfId="0" applyFont="1"/>
    <xf numFmtId="0" fontId="6" fillId="0" borderId="0" xfId="0" applyFont="1"/>
    <xf numFmtId="0" fontId="7" fillId="3" borderId="2" xfId="0" applyFont="1" applyFill="1" applyBorder="1" applyAlignment="1">
      <alignment horizontal="center" vertical="top" wrapText="1"/>
    </xf>
    <xf numFmtId="0" fontId="7" fillId="3" borderId="3" xfId="0" applyFont="1" applyFill="1" applyBorder="1" applyAlignment="1">
      <alignment horizontal="center" vertical="top" wrapText="1"/>
    </xf>
    <xf numFmtId="0" fontId="8" fillId="0" borderId="2" xfId="0" applyFont="1" applyBorder="1" applyAlignment="1">
      <alignment horizontal="center" wrapText="1"/>
    </xf>
    <xf numFmtId="0" fontId="8" fillId="0" borderId="3" xfId="0" applyFont="1" applyBorder="1" applyAlignment="1">
      <alignment horizontal="center" wrapText="1"/>
    </xf>
    <xf numFmtId="0" fontId="9" fillId="0" borderId="2" xfId="0" applyFont="1" applyBorder="1" applyAlignment="1">
      <alignment vertical="top" wrapText="1"/>
    </xf>
    <xf numFmtId="0" fontId="9" fillId="0" borderId="3" xfId="0" applyFont="1" applyBorder="1" applyAlignment="1">
      <alignment vertical="top" wrapText="1"/>
    </xf>
    <xf numFmtId="3" fontId="9" fillId="0" borderId="3" xfId="0" applyNumberFormat="1" applyFont="1" applyBorder="1" applyAlignment="1">
      <alignment vertical="top" wrapText="1"/>
    </xf>
    <xf numFmtId="9" fontId="9" fillId="0" borderId="3" xfId="0" applyNumberFormat="1" applyFont="1" applyBorder="1" applyAlignment="1">
      <alignment vertical="top" wrapText="1"/>
    </xf>
    <xf numFmtId="0" fontId="9" fillId="0" borderId="2" xfId="0" applyFont="1" applyBorder="1" applyAlignment="1">
      <alignment vertical="center" wrapText="1"/>
    </xf>
    <xf numFmtId="0" fontId="9" fillId="0" borderId="3" xfId="0" applyFont="1" applyBorder="1" applyAlignment="1">
      <alignment vertical="center" wrapText="1"/>
    </xf>
    <xf numFmtId="3" fontId="9" fillId="0" borderId="3" xfId="0" applyNumberFormat="1" applyFont="1" applyBorder="1" applyAlignment="1">
      <alignment vertical="center" wrapText="1"/>
    </xf>
    <xf numFmtId="9" fontId="9" fillId="0" borderId="3" xfId="0" applyNumberFormat="1" applyFont="1" applyBorder="1" applyAlignment="1">
      <alignment vertical="center" wrapText="1"/>
    </xf>
    <xf numFmtId="0" fontId="9" fillId="0" borderId="0" xfId="0" applyFont="1" applyAlignment="1">
      <alignment vertical="top" wrapText="1"/>
    </xf>
    <xf numFmtId="0" fontId="9" fillId="0" borderId="4" xfId="0" applyFont="1" applyBorder="1" applyAlignment="1">
      <alignment vertical="top" wrapText="1"/>
    </xf>
    <xf numFmtId="9" fontId="9" fillId="0" borderId="4" xfId="0" applyNumberFormat="1" applyFont="1" applyBorder="1" applyAlignment="1">
      <alignment vertical="top" wrapText="1"/>
    </xf>
    <xf numFmtId="0" fontId="9" fillId="0" borderId="0" xfId="0" applyFont="1" applyAlignment="1">
      <alignment vertical="center" wrapText="1"/>
    </xf>
    <xf numFmtId="0" fontId="9" fillId="0" borderId="4" xfId="0" applyFont="1" applyBorder="1" applyAlignment="1">
      <alignment vertical="center" wrapText="1"/>
    </xf>
    <xf numFmtId="9" fontId="9" fillId="0" borderId="4" xfId="0" applyNumberFormat="1" applyFont="1" applyBorder="1" applyAlignment="1">
      <alignment vertical="center" wrapText="1"/>
    </xf>
    <xf numFmtId="0" fontId="11" fillId="0" borderId="2" xfId="0" applyFont="1" applyBorder="1" applyAlignment="1">
      <alignment vertical="top" wrapText="1"/>
    </xf>
    <xf numFmtId="0" fontId="11" fillId="0" borderId="0" xfId="0" applyFont="1" applyAlignment="1">
      <alignment vertical="top" wrapText="1"/>
    </xf>
    <xf numFmtId="0" fontId="11" fillId="0" borderId="2" xfId="0" applyFont="1" applyBorder="1" applyAlignment="1">
      <alignment vertical="center" wrapText="1"/>
    </xf>
    <xf numFmtId="0" fontId="11" fillId="0" borderId="3" xfId="0" applyFont="1" applyBorder="1" applyAlignment="1">
      <alignment vertical="center" wrapText="1"/>
    </xf>
    <xf numFmtId="0" fontId="11" fillId="0" borderId="0" xfId="0" applyFont="1" applyAlignment="1">
      <alignment vertical="center" wrapText="1"/>
    </xf>
    <xf numFmtId="0" fontId="11" fillId="0" borderId="4" xfId="0" applyFont="1" applyBorder="1" applyAlignment="1">
      <alignment vertical="center" wrapText="1"/>
    </xf>
    <xf numFmtId="0" fontId="0" fillId="0" borderId="0" xfId="0" applyAlignment="1">
      <alignment vertical="top"/>
    </xf>
    <xf numFmtId="0" fontId="13" fillId="0" borderId="0" xfId="0" applyFont="1" applyAlignment="1">
      <alignment vertical="center"/>
    </xf>
    <xf numFmtId="0" fontId="11" fillId="0" borderId="3" xfId="0" applyFont="1" applyBorder="1" applyAlignment="1">
      <alignment vertical="top" wrapText="1"/>
    </xf>
    <xf numFmtId="0" fontId="11" fillId="0" borderId="6" xfId="0" applyFont="1" applyBorder="1" applyAlignment="1">
      <alignment vertical="top" wrapText="1"/>
    </xf>
    <xf numFmtId="0" fontId="11" fillId="0" borderId="4" xfId="0" applyFont="1" applyBorder="1" applyAlignment="1">
      <alignment vertical="top" wrapText="1"/>
    </xf>
    <xf numFmtId="0" fontId="14" fillId="0" borderId="0" xfId="0" applyFont="1"/>
    <xf numFmtId="3" fontId="0" fillId="0" borderId="0" xfId="0" applyNumberFormat="1"/>
    <xf numFmtId="0" fontId="11" fillId="0" borderId="2" xfId="0" applyFont="1" applyBorder="1" applyAlignment="1">
      <alignment horizontal="left" vertical="top" wrapText="1"/>
    </xf>
    <xf numFmtId="0" fontId="14" fillId="0" borderId="0" xfId="0" applyFont="1" applyAlignment="1">
      <alignment horizontal="left" vertical="top"/>
    </xf>
    <xf numFmtId="0" fontId="11" fillId="0" borderId="3" xfId="0" applyFont="1" applyBorder="1" applyAlignment="1">
      <alignment horizontal="left" vertical="top" wrapText="1"/>
    </xf>
    <xf numFmtId="0" fontId="11" fillId="0" borderId="6" xfId="0" applyFont="1" applyBorder="1" applyAlignment="1">
      <alignment horizontal="left" vertical="top" wrapText="1"/>
    </xf>
    <xf numFmtId="0" fontId="11" fillId="0" borderId="0" xfId="0" applyFont="1" applyAlignment="1">
      <alignment horizontal="left" vertical="top" wrapText="1"/>
    </xf>
    <xf numFmtId="3" fontId="15" fillId="0" borderId="0" xfId="0" applyNumberFormat="1" applyFont="1" applyAlignment="1">
      <alignment horizontal="right" vertical="center" wrapText="1"/>
    </xf>
    <xf numFmtId="3" fontId="11" fillId="0" borderId="3" xfId="0" applyNumberFormat="1" applyFont="1" applyBorder="1" applyAlignment="1">
      <alignment horizontal="left" vertical="top" wrapText="1"/>
    </xf>
    <xf numFmtId="167" fontId="0" fillId="0" borderId="0" xfId="0" applyNumberFormat="1"/>
    <xf numFmtId="0" fontId="11" fillId="0" borderId="9" xfId="0" applyFont="1" applyBorder="1" applyAlignment="1">
      <alignment vertical="top" wrapText="1"/>
    </xf>
    <xf numFmtId="164" fontId="11" fillId="0" borderId="3" xfId="0" applyNumberFormat="1" applyFont="1" applyBorder="1" applyAlignment="1">
      <alignment vertical="top" wrapText="1"/>
    </xf>
    <xf numFmtId="166" fontId="11" fillId="0" borderId="3" xfId="0" applyNumberFormat="1" applyFont="1" applyBorder="1" applyAlignment="1">
      <alignment vertical="top" wrapText="1"/>
    </xf>
    <xf numFmtId="2" fontId="14" fillId="0" borderId="0" xfId="0" applyNumberFormat="1" applyFont="1" applyAlignment="1">
      <alignment horizontal="left" vertical="top"/>
    </xf>
    <xf numFmtId="164" fontId="0" fillId="0" borderId="0" xfId="0" applyNumberFormat="1"/>
    <xf numFmtId="164" fontId="10" fillId="0" borderId="0" xfId="0" applyNumberFormat="1" applyFont="1"/>
    <xf numFmtId="164" fontId="11" fillId="0" borderId="2" xfId="0" applyNumberFormat="1" applyFont="1" applyBorder="1" applyAlignment="1">
      <alignment vertical="top" wrapText="1"/>
    </xf>
    <xf numFmtId="164" fontId="10" fillId="0" borderId="8" xfId="0" applyNumberFormat="1" applyFont="1" applyBorder="1" applyAlignment="1">
      <alignment horizontal="center" vertical="center" wrapText="1"/>
    </xf>
    <xf numFmtId="3" fontId="11" fillId="0" borderId="3" xfId="0" applyNumberFormat="1" applyFont="1" applyBorder="1" applyAlignment="1">
      <alignment vertical="center" wrapText="1"/>
    </xf>
    <xf numFmtId="3" fontId="11" fillId="0" borderId="2" xfId="0" applyNumberFormat="1" applyFont="1" applyBorder="1" applyAlignment="1">
      <alignment vertical="top" wrapText="1"/>
    </xf>
    <xf numFmtId="4" fontId="0" fillId="0" borderId="0" xfId="0" applyNumberFormat="1"/>
    <xf numFmtId="4" fontId="0" fillId="0" borderId="0" xfId="0" applyNumberFormat="1" applyAlignment="1">
      <alignment wrapText="1"/>
    </xf>
    <xf numFmtId="0" fontId="17" fillId="0" borderId="0" xfId="0" applyFont="1"/>
    <xf numFmtId="165" fontId="17" fillId="0" borderId="0" xfId="0" applyNumberFormat="1" applyFont="1"/>
    <xf numFmtId="0" fontId="12" fillId="0" borderId="0" xfId="0" applyFont="1"/>
    <xf numFmtId="0" fontId="11" fillId="2" borderId="7" xfId="0" applyFont="1" applyFill="1" applyBorder="1" applyAlignment="1">
      <alignment vertical="center" wrapText="1"/>
    </xf>
    <xf numFmtId="0" fontId="18" fillId="4" borderId="0" xfId="0" applyFont="1" applyFill="1"/>
    <xf numFmtId="1" fontId="0" fillId="0" borderId="0" xfId="0" applyNumberFormat="1"/>
    <xf numFmtId="0" fontId="12" fillId="0" borderId="0" xfId="0" applyFont="1" applyAlignment="1">
      <alignment wrapText="1"/>
    </xf>
    <xf numFmtId="0" fontId="0" fillId="5" borderId="11" xfId="0" applyFill="1" applyBorder="1"/>
    <xf numFmtId="0" fontId="0" fillId="5" borderId="12" xfId="0" applyFill="1" applyBorder="1"/>
    <xf numFmtId="0" fontId="0" fillId="0" borderId="11" xfId="0" applyBorder="1"/>
    <xf numFmtId="0" fontId="0" fillId="0" borderId="12" xfId="0" applyBorder="1"/>
    <xf numFmtId="0" fontId="19" fillId="6" borderId="13" xfId="0" applyFont="1" applyFill="1" applyBorder="1" applyAlignment="1">
      <alignment horizontal="center" wrapText="1"/>
    </xf>
    <xf numFmtId="0" fontId="19" fillId="6" borderId="14" xfId="0" applyFont="1" applyFill="1" applyBorder="1" applyAlignment="1">
      <alignment horizontal="center" wrapText="1"/>
    </xf>
    <xf numFmtId="0" fontId="20" fillId="0" borderId="0" xfId="0" applyFont="1" applyAlignment="1">
      <alignment vertical="center"/>
    </xf>
    <xf numFmtId="0" fontId="19" fillId="6" borderId="17" xfId="0" applyFont="1" applyFill="1" applyBorder="1" applyAlignment="1">
      <alignment horizontal="center" wrapText="1"/>
    </xf>
    <xf numFmtId="0" fontId="19" fillId="6" borderId="15" xfId="0" applyFont="1" applyFill="1" applyBorder="1" applyAlignment="1">
      <alignment horizontal="center" wrapText="1"/>
    </xf>
    <xf numFmtId="0" fontId="11" fillId="0" borderId="0" xfId="0" applyFont="1" applyAlignment="1">
      <alignment horizontal="center" wrapText="1"/>
    </xf>
    <xf numFmtId="0" fontId="11" fillId="0" borderId="9" xfId="0" applyFont="1" applyBorder="1" applyAlignment="1">
      <alignment horizontal="center" wrapText="1"/>
    </xf>
    <xf numFmtId="0" fontId="11" fillId="0" borderId="6" xfId="0" applyFont="1" applyBorder="1" applyAlignment="1">
      <alignment horizontal="center" wrapText="1"/>
    </xf>
    <xf numFmtId="1" fontId="11" fillId="0" borderId="3" xfId="0" applyNumberFormat="1" applyFont="1" applyBorder="1" applyAlignment="1">
      <alignment vertical="center" wrapText="1"/>
    </xf>
    <xf numFmtId="1" fontId="11" fillId="0" borderId="4" xfId="0" applyNumberFormat="1" applyFont="1" applyBorder="1" applyAlignment="1">
      <alignment vertical="center" wrapText="1"/>
    </xf>
    <xf numFmtId="0" fontId="19" fillId="6" borderId="16" xfId="0" applyFont="1" applyFill="1" applyBorder="1" applyAlignment="1">
      <alignment horizontal="center" wrapText="1"/>
    </xf>
    <xf numFmtId="0" fontId="19" fillId="6" borderId="19" xfId="0" applyFont="1" applyFill="1" applyBorder="1" applyAlignment="1">
      <alignment horizontal="center" wrapText="1"/>
    </xf>
    <xf numFmtId="0" fontId="21" fillId="0" borderId="0" xfId="0" applyFont="1"/>
    <xf numFmtId="0" fontId="0" fillId="5" borderId="10" xfId="0" applyFill="1" applyBorder="1"/>
    <xf numFmtId="0" fontId="0" fillId="0" borderId="10" xfId="0" applyBorder="1"/>
    <xf numFmtId="0" fontId="11" fillId="0" borderId="2" xfId="0" applyFont="1" applyBorder="1" applyAlignment="1">
      <alignment horizontal="center" wrapText="1"/>
    </xf>
    <xf numFmtId="0" fontId="11" fillId="0" borderId="15" xfId="0" applyFont="1" applyBorder="1" applyAlignment="1">
      <alignment vertical="center" wrapText="1"/>
    </xf>
    <xf numFmtId="0" fontId="11" fillId="0" borderId="20" xfId="0" applyFont="1" applyBorder="1" applyAlignment="1">
      <alignment vertical="center" wrapText="1"/>
    </xf>
    <xf numFmtId="0" fontId="11" fillId="7" borderId="3" xfId="0" applyFont="1" applyFill="1" applyBorder="1" applyAlignment="1">
      <alignment vertical="center" wrapText="1"/>
    </xf>
    <xf numFmtId="0" fontId="11" fillId="7" borderId="4" xfId="0" applyFont="1" applyFill="1" applyBorder="1" applyAlignment="1">
      <alignment vertical="center" wrapText="1"/>
    </xf>
    <xf numFmtId="0" fontId="12" fillId="0" borderId="20" xfId="0" applyFont="1" applyBorder="1" applyAlignment="1">
      <alignment wrapText="1"/>
    </xf>
    <xf numFmtId="0" fontId="12" fillId="0" borderId="15" xfId="0" applyFont="1" applyBorder="1" applyAlignment="1">
      <alignment wrapText="1"/>
    </xf>
    <xf numFmtId="0" fontId="12" fillId="0" borderId="22" xfId="0" applyFont="1" applyBorder="1" applyAlignment="1">
      <alignment wrapText="1"/>
    </xf>
    <xf numFmtId="0" fontId="12" fillId="0" borderId="21" xfId="0" applyFont="1" applyBorder="1" applyAlignment="1">
      <alignment wrapText="1"/>
    </xf>
    <xf numFmtId="3" fontId="11" fillId="0" borderId="4" xfId="0" applyNumberFormat="1" applyFont="1" applyBorder="1" applyAlignment="1">
      <alignment vertical="center" wrapText="1"/>
    </xf>
    <xf numFmtId="0" fontId="22" fillId="0" borderId="3" xfId="0" applyFont="1" applyBorder="1"/>
    <xf numFmtId="0" fontId="23" fillId="8" borderId="24" xfId="2" applyFont="1" applyFill="1" applyBorder="1"/>
    <xf numFmtId="2" fontId="23" fillId="8" borderId="25" xfId="2" applyNumberFormat="1" applyFont="1" applyFill="1" applyBorder="1"/>
    <xf numFmtId="2" fontId="23" fillId="8" borderId="0" xfId="2" applyNumberFormat="1" applyFont="1" applyFill="1"/>
    <xf numFmtId="0" fontId="2" fillId="0" borderId="0" xfId="2"/>
    <xf numFmtId="0" fontId="2" fillId="5" borderId="26" xfId="2" applyFill="1" applyBorder="1"/>
    <xf numFmtId="0" fontId="2" fillId="5" borderId="25" xfId="2" applyFill="1" applyBorder="1" applyAlignment="1">
      <alignment horizontal="left"/>
    </xf>
    <xf numFmtId="0" fontId="2" fillId="0" borderId="26" xfId="2" applyBorder="1"/>
    <xf numFmtId="0" fontId="2" fillId="5" borderId="26" xfId="2" applyFill="1" applyBorder="1" applyAlignment="1">
      <alignment horizontal="left" vertical="top"/>
    </xf>
    <xf numFmtId="0" fontId="2" fillId="0" borderId="12" xfId="2" applyBorder="1"/>
    <xf numFmtId="0" fontId="2" fillId="5" borderId="12" xfId="2" applyFill="1" applyBorder="1"/>
    <xf numFmtId="0" fontId="23" fillId="8" borderId="0" xfId="2" applyFont="1" applyFill="1"/>
    <xf numFmtId="0" fontId="2" fillId="5" borderId="28" xfId="2" applyFill="1" applyBorder="1"/>
    <xf numFmtId="0" fontId="2" fillId="0" borderId="28" xfId="2" applyBorder="1"/>
    <xf numFmtId="0" fontId="2" fillId="5" borderId="11" xfId="2" applyFill="1" applyBorder="1"/>
    <xf numFmtId="0" fontId="2" fillId="0" borderId="11" xfId="2" applyBorder="1"/>
    <xf numFmtId="0" fontId="24" fillId="5" borderId="28" xfId="2" applyFont="1" applyFill="1" applyBorder="1"/>
    <xf numFmtId="0" fontId="24" fillId="5" borderId="27" xfId="2" applyFont="1" applyFill="1" applyBorder="1"/>
    <xf numFmtId="0" fontId="11" fillId="0" borderId="2" xfId="0" applyFont="1" applyBorder="1" applyAlignment="1">
      <alignment horizontal="center" vertical="top" wrapText="1"/>
    </xf>
    <xf numFmtId="0" fontId="11" fillId="0" borderId="3" xfId="0" applyFont="1" applyBorder="1" applyAlignment="1">
      <alignment horizontal="center" vertical="top" wrapText="1"/>
    </xf>
    <xf numFmtId="0" fontId="11" fillId="0" borderId="5" xfId="0" applyFont="1" applyBorder="1" applyAlignment="1">
      <alignment horizontal="center" wrapText="1"/>
    </xf>
    <xf numFmtId="0" fontId="11" fillId="0" borderId="3" xfId="0" applyFont="1" applyBorder="1" applyAlignment="1">
      <alignment horizontal="center" wrapText="1"/>
    </xf>
    <xf numFmtId="0" fontId="19" fillId="6" borderId="18" xfId="0" applyFont="1" applyFill="1" applyBorder="1" applyAlignment="1">
      <alignment vertical="center" wrapText="1"/>
    </xf>
    <xf numFmtId="0" fontId="19" fillId="6" borderId="15" xfId="0" applyFont="1" applyFill="1" applyBorder="1" applyAlignment="1">
      <alignment vertical="center" wrapText="1"/>
    </xf>
    <xf numFmtId="0" fontId="19" fillId="6" borderId="17" xfId="0" applyFont="1" applyFill="1" applyBorder="1" applyAlignment="1">
      <alignment vertical="center" wrapText="1"/>
    </xf>
    <xf numFmtId="0" fontId="19" fillId="6" borderId="20" xfId="0" applyFont="1" applyFill="1" applyBorder="1" applyAlignment="1">
      <alignment vertical="center" wrapText="1"/>
    </xf>
    <xf numFmtId="0" fontId="19" fillId="6" borderId="0" xfId="0" applyFont="1" applyFill="1" applyAlignment="1">
      <alignment vertical="center" wrapText="1"/>
    </xf>
    <xf numFmtId="0" fontId="19" fillId="6" borderId="23" xfId="0" applyFont="1" applyFill="1" applyBorder="1" applyAlignment="1">
      <alignment vertical="center" wrapText="1"/>
    </xf>
    <xf numFmtId="3" fontId="19" fillId="6" borderId="15" xfId="0" applyNumberFormat="1" applyFont="1" applyFill="1" applyBorder="1" applyAlignment="1">
      <alignment vertical="center" wrapText="1"/>
    </xf>
    <xf numFmtId="0" fontId="19" fillId="6" borderId="16" xfId="0" applyFont="1" applyFill="1" applyBorder="1" applyAlignment="1">
      <alignment vertical="center" wrapText="1"/>
    </xf>
    <xf numFmtId="0" fontId="19" fillId="6" borderId="22" xfId="0" applyFont="1" applyFill="1" applyBorder="1" applyAlignment="1">
      <alignment vertical="center" wrapText="1"/>
    </xf>
    <xf numFmtId="0" fontId="0" fillId="0" borderId="0" xfId="0" applyAlignment="1">
      <alignment horizontal="left"/>
    </xf>
    <xf numFmtId="1" fontId="2" fillId="5" borderId="27" xfId="2" applyNumberFormat="1" applyFill="1" applyBorder="1" applyAlignment="1">
      <alignment horizontal="left"/>
    </xf>
    <xf numFmtId="1" fontId="2" fillId="0" borderId="27" xfId="2" applyNumberFormat="1" applyBorder="1"/>
    <xf numFmtId="1" fontId="2" fillId="5" borderId="27" xfId="2" applyNumberFormat="1" applyFill="1" applyBorder="1"/>
    <xf numFmtId="0" fontId="0" fillId="0" borderId="0" xfId="0" applyAlignment="1">
      <alignment vertical="top" wrapText="1"/>
    </xf>
    <xf numFmtId="0" fontId="1" fillId="0" borderId="0" xfId="2" applyFont="1"/>
    <xf numFmtId="0" fontId="25" fillId="0" borderId="0" xfId="0" applyFont="1" applyAlignment="1">
      <alignment vertical="center" wrapText="1"/>
    </xf>
    <xf numFmtId="0" fontId="26" fillId="0" borderId="0" xfId="0" applyFont="1"/>
    <xf numFmtId="0" fontId="0" fillId="0" borderId="0" xfId="0" applyAlignment="1">
      <alignment horizontal="left" vertical="center" wrapText="1"/>
    </xf>
    <xf numFmtId="0" fontId="3" fillId="0" borderId="0" xfId="0" applyFont="1" applyAlignment="1">
      <alignment horizontal="left" vertical="center" wrapText="1"/>
    </xf>
    <xf numFmtId="0" fontId="0" fillId="2" borderId="29" xfId="0" applyFill="1" applyBorder="1"/>
    <xf numFmtId="0" fontId="0" fillId="9" borderId="29" xfId="0" applyFill="1" applyBorder="1"/>
    <xf numFmtId="0" fontId="19" fillId="6" borderId="21" xfId="0" applyFont="1" applyFill="1" applyBorder="1" applyAlignment="1">
      <alignment vertical="center" wrapText="1"/>
    </xf>
    <xf numFmtId="0" fontId="0" fillId="2" borderId="30" xfId="0" applyFill="1" applyBorder="1"/>
    <xf numFmtId="0" fontId="0" fillId="9" borderId="30" xfId="0" applyFill="1" applyBorder="1"/>
    <xf numFmtId="0" fontId="0" fillId="2" borderId="31" xfId="0" applyFill="1" applyBorder="1"/>
    <xf numFmtId="0" fontId="0" fillId="9" borderId="31" xfId="0" applyFill="1" applyBorder="1"/>
    <xf numFmtId="0" fontId="27" fillId="0" borderId="0" xfId="0" applyFont="1"/>
    <xf numFmtId="0" fontId="0" fillId="0" borderId="0" xfId="0" applyAlignment="1">
      <alignment vertical="center"/>
    </xf>
    <xf numFmtId="0" fontId="29" fillId="0" borderId="0" xfId="0" applyFont="1" applyAlignment="1">
      <alignment vertical="center"/>
    </xf>
    <xf numFmtId="0" fontId="28" fillId="0" borderId="0" xfId="0" applyFont="1"/>
    <xf numFmtId="0" fontId="30" fillId="0" borderId="13" xfId="0" applyFont="1" applyBorder="1" applyAlignment="1">
      <alignment horizontal="center" wrapText="1"/>
    </xf>
    <xf numFmtId="0" fontId="30" fillId="0" borderId="14" xfId="0" applyFont="1" applyBorder="1" applyAlignment="1">
      <alignment horizontal="center" wrapText="1"/>
    </xf>
    <xf numFmtId="0" fontId="31" fillId="0" borderId="15" xfId="0" applyFont="1" applyBorder="1" applyAlignment="1">
      <alignment vertical="center" wrapText="1"/>
    </xf>
    <xf numFmtId="0" fontId="31" fillId="0" borderId="18" xfId="0" applyFont="1" applyBorder="1" applyAlignment="1">
      <alignment vertical="center" wrapText="1"/>
    </xf>
    <xf numFmtId="0" fontId="32" fillId="0" borderId="0" xfId="0" applyFont="1" applyAlignment="1">
      <alignment horizontal="left" vertical="center" wrapText="1"/>
    </xf>
    <xf numFmtId="0" fontId="25" fillId="0" borderId="0" xfId="0" applyFont="1" applyAlignment="1">
      <alignment horizontal="left" vertical="center" wrapText="1"/>
    </xf>
    <xf numFmtId="3" fontId="0" fillId="0" borderId="0" xfId="0" applyNumberFormat="1" applyAlignment="1">
      <alignment horizontal="left" vertical="center" wrapText="1"/>
    </xf>
    <xf numFmtId="3" fontId="25" fillId="0" borderId="0" xfId="0" applyNumberFormat="1" applyFont="1" applyAlignment="1">
      <alignment horizontal="left" vertical="center" wrapText="1"/>
    </xf>
    <xf numFmtId="10" fontId="25" fillId="0" borderId="0" xfId="0" applyNumberFormat="1" applyFont="1" applyAlignment="1">
      <alignment horizontal="left" vertical="center" wrapText="1"/>
    </xf>
    <xf numFmtId="9" fontId="25" fillId="0" borderId="0" xfId="0" applyNumberFormat="1" applyFont="1" applyAlignment="1">
      <alignment horizontal="left" vertical="center" wrapText="1"/>
    </xf>
    <xf numFmtId="0" fontId="21" fillId="0" borderId="0" xfId="0" applyFont="1" applyAlignment="1">
      <alignment horizontal="left" vertical="center" wrapText="1"/>
    </xf>
    <xf numFmtId="0" fontId="33" fillId="0" borderId="0" xfId="0" applyFont="1" applyAlignment="1">
      <alignment horizontal="left" vertical="center" wrapText="1"/>
    </xf>
    <xf numFmtId="0" fontId="12" fillId="0" borderId="0" xfId="0" applyFont="1" applyAlignment="1">
      <alignment horizontal="left" vertical="center" wrapText="1"/>
    </xf>
    <xf numFmtId="0" fontId="34" fillId="0" borderId="0" xfId="0" applyFont="1" applyAlignment="1">
      <alignment horizontal="left" vertical="center" wrapText="1"/>
    </xf>
    <xf numFmtId="0" fontId="11" fillId="0" borderId="17" xfId="0" applyFont="1" applyBorder="1" applyAlignment="1">
      <alignment vertical="center" wrapText="1"/>
    </xf>
    <xf numFmtId="0" fontId="11" fillId="0" borderId="18" xfId="0" applyFont="1" applyBorder="1" applyAlignment="1">
      <alignment vertical="center" wrapText="1"/>
    </xf>
    <xf numFmtId="0" fontId="11" fillId="0" borderId="0" xfId="0" applyFont="1"/>
    <xf numFmtId="0" fontId="11" fillId="0" borderId="16" xfId="0" applyFont="1" applyBorder="1" applyAlignment="1">
      <alignment vertical="center" wrapText="1"/>
    </xf>
    <xf numFmtId="0" fontId="11" fillId="9" borderId="34" xfId="0" applyFont="1" applyFill="1" applyBorder="1" applyAlignment="1">
      <alignment vertical="center" wrapText="1"/>
    </xf>
    <xf numFmtId="0" fontId="11" fillId="9" borderId="35" xfId="0" applyFont="1" applyFill="1" applyBorder="1" applyAlignment="1">
      <alignment vertical="center" wrapText="1"/>
    </xf>
    <xf numFmtId="0" fontId="11" fillId="2" borderId="35" xfId="0" applyFont="1" applyFill="1" applyBorder="1" applyAlignment="1">
      <alignment vertical="center" wrapText="1"/>
    </xf>
    <xf numFmtId="0" fontId="11" fillId="0" borderId="36" xfId="0" applyFont="1" applyBorder="1" applyAlignment="1">
      <alignment vertical="center" wrapText="1"/>
    </xf>
    <xf numFmtId="0" fontId="11" fillId="2" borderId="32" xfId="0" applyFont="1" applyFill="1" applyBorder="1" applyAlignment="1">
      <alignment vertical="center" wrapText="1"/>
    </xf>
    <xf numFmtId="0" fontId="11" fillId="2" borderId="37" xfId="0" applyFont="1" applyFill="1" applyBorder="1" applyAlignment="1">
      <alignment vertical="center" wrapText="1"/>
    </xf>
    <xf numFmtId="0" fontId="11" fillId="2" borderId="38" xfId="0" applyFont="1" applyFill="1" applyBorder="1" applyAlignment="1">
      <alignment vertical="center" wrapText="1"/>
    </xf>
    <xf numFmtId="0" fontId="11" fillId="9" borderId="32" xfId="0" applyFont="1" applyFill="1" applyBorder="1" applyAlignment="1">
      <alignment vertical="center" wrapText="1"/>
    </xf>
    <xf numFmtId="0" fontId="11" fillId="9" borderId="37" xfId="0" applyFont="1" applyFill="1" applyBorder="1" applyAlignment="1">
      <alignment vertical="center" wrapText="1"/>
    </xf>
    <xf numFmtId="0" fontId="11" fillId="9" borderId="38" xfId="0" applyFont="1" applyFill="1" applyBorder="1" applyAlignment="1">
      <alignment vertical="center" wrapText="1"/>
    </xf>
    <xf numFmtId="0" fontId="11" fillId="2" borderId="34" xfId="0" applyFont="1" applyFill="1" applyBorder="1" applyAlignment="1">
      <alignment vertical="center" wrapText="1"/>
    </xf>
    <xf numFmtId="0" fontId="12" fillId="2" borderId="37" xfId="0" applyFont="1" applyFill="1" applyBorder="1"/>
    <xf numFmtId="0" fontId="12" fillId="9" borderId="33" xfId="0" applyFont="1" applyFill="1" applyBorder="1"/>
    <xf numFmtId="0" fontId="12" fillId="2" borderId="33" xfId="0" applyFont="1" applyFill="1" applyBorder="1"/>
    <xf numFmtId="0" fontId="11" fillId="2" borderId="33" xfId="0" applyFont="1" applyFill="1" applyBorder="1" applyAlignment="1">
      <alignment vertical="center" wrapText="1"/>
    </xf>
    <xf numFmtId="0" fontId="11" fillId="9" borderId="14" xfId="0" applyFont="1" applyFill="1" applyBorder="1" applyAlignment="1">
      <alignment vertical="center" wrapText="1"/>
    </xf>
    <xf numFmtId="0" fontId="11" fillId="0" borderId="17" xfId="0" applyFont="1" applyBorder="1" applyAlignment="1">
      <alignment horizontal="center" wrapText="1"/>
    </xf>
    <xf numFmtId="0" fontId="4" fillId="0" borderId="0" xfId="1" applyAlignment="1" applyProtection="1">
      <alignment horizontal="left" vertical="top" wrapText="1"/>
    </xf>
    <xf numFmtId="0" fontId="0" fillId="0" borderId="0" xfId="0" applyAlignment="1">
      <alignment horizontal="left" vertical="top" wrapText="1"/>
    </xf>
    <xf numFmtId="0" fontId="3" fillId="0" borderId="0" xfId="0" applyFont="1" applyAlignment="1">
      <alignment horizontal="left" vertical="top"/>
    </xf>
    <xf numFmtId="0" fontId="1" fillId="5" borderId="28" xfId="2" applyFont="1" applyFill="1" applyBorder="1"/>
    <xf numFmtId="0" fontId="1" fillId="5" borderId="11" xfId="2" applyFont="1" applyFill="1" applyBorder="1"/>
    <xf numFmtId="0" fontId="30" fillId="0" borderId="15" xfId="0" applyFont="1" applyBorder="1" applyAlignment="1">
      <alignment vertical="center" wrapText="1"/>
    </xf>
    <xf numFmtId="0" fontId="30" fillId="0" borderId="16" xfId="0" applyFont="1" applyBorder="1" applyAlignment="1">
      <alignment vertical="center" wrapText="1"/>
    </xf>
    <xf numFmtId="0" fontId="1" fillId="5" borderId="26" xfId="2" applyFont="1" applyFill="1" applyBorder="1"/>
    <xf numFmtId="1" fontId="1" fillId="5" borderId="27" xfId="2" applyNumberFormat="1" applyFont="1" applyFill="1" applyBorder="1"/>
    <xf numFmtId="0" fontId="1" fillId="5" borderId="27" xfId="2" applyFont="1" applyFill="1" applyBorder="1"/>
    <xf numFmtId="0" fontId="1" fillId="5" borderId="10" xfId="2" applyFont="1" applyFill="1" applyBorder="1"/>
    <xf numFmtId="1" fontId="1" fillId="5" borderId="12" xfId="2" applyNumberFormat="1" applyFont="1" applyFill="1" applyBorder="1"/>
    <xf numFmtId="0" fontId="1" fillId="5" borderId="12" xfId="2" applyFont="1" applyFill="1" applyBorder="1"/>
    <xf numFmtId="0" fontId="1" fillId="5" borderId="26" xfId="0" applyFont="1" applyFill="1" applyBorder="1"/>
    <xf numFmtId="1" fontId="1" fillId="5" borderId="27" xfId="0" applyNumberFormat="1" applyFont="1" applyFill="1" applyBorder="1" applyAlignment="1">
      <alignment horizontal="left"/>
    </xf>
    <xf numFmtId="0" fontId="1" fillId="5" borderId="27" xfId="0" applyFont="1" applyFill="1" applyBorder="1"/>
    <xf numFmtId="0" fontId="1" fillId="5" borderId="24" xfId="0" applyFont="1" applyFill="1" applyBorder="1"/>
    <xf numFmtId="1" fontId="1" fillId="5" borderId="25" xfId="0" applyNumberFormat="1" applyFont="1" applyFill="1" applyBorder="1" applyAlignment="1">
      <alignment horizontal="left"/>
    </xf>
    <xf numFmtId="0" fontId="1" fillId="5" borderId="25" xfId="0" applyFont="1" applyFill="1" applyBorder="1"/>
    <xf numFmtId="1" fontId="1" fillId="5" borderId="27" xfId="0" applyNumberFormat="1" applyFont="1" applyFill="1" applyBorder="1"/>
    <xf numFmtId="1" fontId="1" fillId="5" borderId="25" xfId="0" applyNumberFormat="1" applyFont="1" applyFill="1" applyBorder="1"/>
    <xf numFmtId="0" fontId="1" fillId="5" borderId="24" xfId="0" applyFont="1" applyFill="1" applyBorder="1" applyAlignment="1">
      <alignment wrapText="1"/>
    </xf>
    <xf numFmtId="0" fontId="11" fillId="0" borderId="15" xfId="0" applyFont="1" applyBorder="1" applyAlignment="1">
      <alignment horizontal="center" wrapText="1"/>
    </xf>
    <xf numFmtId="0" fontId="11" fillId="0" borderId="16" xfId="0" applyFont="1" applyBorder="1" applyAlignment="1">
      <alignment horizontal="center" wrapText="1"/>
    </xf>
  </cellXfs>
  <cellStyles count="3">
    <cellStyle name="Hyperlink" xfId="1" builtinId="8"/>
    <cellStyle name="Normal" xfId="0" builtinId="0"/>
    <cellStyle name="Normal 2" xfId="2" xr:uid="{F0CD906F-4E9F-44D1-93E9-559A51757BA3}"/>
  </cellStyles>
  <dxfs count="169">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strike val="0"/>
        <outline val="0"/>
        <shadow val="0"/>
        <u val="none"/>
        <vertAlign val="baseline"/>
        <color auto="1"/>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center" textRotation="0" wrapText="1" indent="0" justifyLastLine="0" shrinkToFit="0" readingOrder="0"/>
      <border diagonalUp="0" diagonalDown="0">
        <left style="medium">
          <color rgb="FFD9D9E3"/>
        </left>
        <right/>
        <top/>
        <bottom/>
        <vertical/>
        <horizontal/>
      </border>
    </dxf>
    <dxf>
      <border outline="0">
        <right style="medium">
          <color rgb="FFD9D9E3"/>
        </right>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center" vertical="bottom" textRotation="0" wrapText="1" indent="0" justifyLastLine="0" shrinkToFit="0" readingOrder="0"/>
    </dxf>
    <dxf>
      <font>
        <strike val="0"/>
        <outline val="0"/>
        <shadow val="0"/>
        <u val="none"/>
        <vertAlign val="baseline"/>
        <sz val="9.6"/>
        <color auto="1"/>
        <name val="Segoe UI"/>
        <family val="2"/>
        <scheme val="none"/>
      </font>
      <fill>
        <patternFill patternType="none">
          <fgColor indexed="64"/>
          <bgColor auto="1"/>
        </patternFill>
      </fill>
    </dxf>
    <dxf>
      <font>
        <strike val="0"/>
        <outline val="0"/>
        <shadow val="0"/>
        <u val="none"/>
        <vertAlign val="baseline"/>
        <sz val="9.6"/>
        <color auto="1"/>
        <name val="Segoe UI"/>
        <family val="2"/>
        <scheme val="none"/>
      </font>
      <fill>
        <patternFill patternType="none">
          <fgColor indexed="64"/>
          <bgColor auto="1"/>
        </patternFill>
      </fill>
    </dxf>
    <dxf>
      <font>
        <b val="0"/>
        <i val="0"/>
        <strike val="0"/>
        <condense val="0"/>
        <extend val="0"/>
        <outline val="0"/>
        <shadow val="0"/>
        <u val="none"/>
        <vertAlign val="baseline"/>
        <sz val="9.6"/>
        <color auto="1"/>
        <name val="Segoe UI"/>
        <family val="2"/>
        <scheme val="none"/>
      </font>
      <fill>
        <patternFill patternType="none">
          <fgColor indexed="64"/>
          <bgColor indexed="65"/>
        </patternFill>
      </fill>
    </dxf>
    <dxf>
      <font>
        <strike val="0"/>
        <outline val="0"/>
        <shadow val="0"/>
        <u val="none"/>
        <vertAlign val="baseline"/>
        <sz val="9.6"/>
        <color auto="1"/>
        <name val="Segoe UI"/>
        <family val="2"/>
        <scheme val="none"/>
      </font>
      <fill>
        <patternFill patternType="none">
          <fgColor indexed="64"/>
          <bgColor auto="1"/>
        </patternFill>
      </fill>
    </dxf>
    <dxf>
      <font>
        <strike val="0"/>
        <outline val="0"/>
        <shadow val="0"/>
        <u val="none"/>
        <vertAlign val="baseline"/>
        <sz val="9.6"/>
        <color auto="1"/>
        <name val="Segoe UI"/>
        <family val="2"/>
        <scheme val="none"/>
      </font>
      <fill>
        <patternFill patternType="none">
          <fgColor indexed="64"/>
          <bgColor auto="1"/>
        </patternFill>
      </fill>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E3E3E3"/>
        </left>
        <right/>
        <top/>
        <bottom style="medium">
          <color rgb="FFE3E3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E3E3E3"/>
        </left>
        <right/>
        <top/>
        <bottom style="medium">
          <color rgb="FFE3E3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right/>
        <top/>
        <bottom style="medium">
          <color rgb="FFE3E3E3"/>
        </bottom>
      </border>
    </dxf>
    <dxf>
      <border outline="0">
        <bottom style="medium">
          <color rgb="FFE3E3E3"/>
        </bottom>
      </border>
    </dxf>
    <dxf>
      <border outline="0">
        <left style="medium">
          <color rgb="FFE3E3E3"/>
        </left>
        <right style="medium">
          <color rgb="FFE3E3E3"/>
        </right>
        <top style="medium">
          <color rgb="FFE3E3E3"/>
        </top>
        <bottom style="medium">
          <color rgb="FFE3E3E3"/>
        </bottom>
      </border>
    </dxf>
    <dxf>
      <font>
        <strike val="0"/>
        <outline val="0"/>
        <shadow val="0"/>
        <u val="none"/>
        <vertAlign val="baseline"/>
        <sz val="9.6"/>
        <color auto="1"/>
        <name val="Segoe UI"/>
        <family val="2"/>
        <scheme val="none"/>
      </font>
      <fill>
        <patternFill patternType="none">
          <fgColor indexed="64"/>
          <bgColor auto="1"/>
        </patternFill>
      </fill>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center" vertical="bottom" textRotation="0" wrapText="1" indent="0" justifyLastLine="0" shrinkToFit="0" readingOrder="0"/>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E3E3E3"/>
        </left>
        <right style="medium">
          <color rgb="FFE3E3E3"/>
        </right>
        <top/>
        <bottom style="medium">
          <color rgb="FFE3E3E3"/>
        </bottom>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center" textRotation="0" wrapText="1" indent="0" justifyLastLine="0" shrinkToFit="0" readingOrder="0"/>
      <border diagonalUp="0" diagonalDown="0">
        <left style="medium">
          <color rgb="FFE3E3E3"/>
        </left>
        <right/>
        <top/>
        <bottom style="medium">
          <color rgb="FFE3E3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center" textRotation="0" wrapText="1" indent="0" justifyLastLine="0" shrinkToFit="0" readingOrder="0"/>
      <border diagonalUp="0" diagonalDown="0">
        <left/>
        <right/>
        <top/>
        <bottom style="medium">
          <color rgb="FFE3E3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E3E3E3"/>
        </left>
        <right/>
        <top/>
        <bottom style="medium">
          <color rgb="FFE3E3E3"/>
        </bottom>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center" textRotation="0" wrapText="1" indent="0" justifyLastLine="0" shrinkToFit="0" readingOrder="0"/>
      <border diagonalUp="0" diagonalDown="0">
        <left style="medium">
          <color rgb="FFE3E3E3"/>
        </left>
        <right/>
        <top/>
        <bottom/>
        <vertical/>
        <horizontal/>
      </border>
    </dxf>
    <dxf>
      <border outline="0">
        <bottom style="medium">
          <color rgb="FFE3E3E3"/>
        </bottom>
      </border>
    </dxf>
    <dxf>
      <border outline="0">
        <left style="medium">
          <color rgb="FFE3E3E3"/>
        </left>
        <top style="medium">
          <color rgb="FFE3E3E3"/>
        </top>
      </border>
    </dxf>
    <dxf>
      <font>
        <strike val="0"/>
        <outline val="0"/>
        <shadow val="0"/>
        <u val="none"/>
        <vertAlign val="baseline"/>
        <color auto="1"/>
        <family val="2"/>
      </font>
      <fill>
        <patternFill patternType="none">
          <fgColor indexed="64"/>
          <bgColor auto="1"/>
        </patternFill>
      </fill>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center" vertical="bottom" textRotation="0" wrapText="1" indent="0" justifyLastLine="0" shrinkToFit="0" readingOrder="0"/>
    </dxf>
    <dxf>
      <numFmt numFmtId="0" formatCode="General"/>
    </dxf>
    <dxf>
      <numFmt numFmtId="0" formatCode="General"/>
    </dxf>
    <dxf>
      <font>
        <b val="0"/>
        <i val="0"/>
        <strike val="0"/>
        <condense val="0"/>
        <extend val="0"/>
        <outline val="0"/>
        <shadow val="0"/>
        <u val="none"/>
        <vertAlign val="baseline"/>
        <sz val="10"/>
        <color theme="1"/>
        <name val="Arial"/>
        <family val="2"/>
        <scheme val="none"/>
      </font>
      <numFmt numFmtId="0" formatCode="General"/>
      <fill>
        <patternFill patternType="solid">
          <fgColor theme="9" tint="0.79998168889431442"/>
          <bgColor theme="9" tint="0.79998168889431442"/>
        </patternFill>
      </fill>
      <border diagonalUp="0" diagonalDown="0" outline="0">
        <left style="thin">
          <color theme="9" tint="0.39997558519241921"/>
        </left>
        <right style="thin">
          <color theme="9" tint="0.39997558519241921"/>
        </right>
        <top style="thin">
          <color theme="9" tint="0.39997558519241921"/>
        </top>
        <bottom/>
      </border>
    </dxf>
    <dxf>
      <font>
        <b val="0"/>
        <i val="0"/>
        <strike val="0"/>
        <condense val="0"/>
        <extend val="0"/>
        <outline val="0"/>
        <shadow val="0"/>
        <u val="none"/>
        <vertAlign val="baseline"/>
        <sz val="10"/>
        <color theme="1"/>
        <name val="Arial"/>
        <family val="2"/>
        <scheme val="none"/>
      </font>
      <numFmt numFmtId="1" formatCode="0"/>
      <fill>
        <patternFill patternType="solid">
          <fgColor theme="9" tint="0.79998168889431442"/>
          <bgColor theme="9" tint="0.79998168889431442"/>
        </patternFill>
      </fill>
      <border diagonalUp="0" diagonalDown="0" outline="0">
        <left/>
        <right style="thin">
          <color theme="9" tint="0.39997558519241921"/>
        </right>
        <top style="thin">
          <color theme="9" tint="0.39997558519241921"/>
        </top>
        <bottom/>
      </border>
    </dxf>
    <dxf>
      <font>
        <b val="0"/>
        <i val="0"/>
        <strike val="0"/>
        <condense val="0"/>
        <extend val="0"/>
        <outline val="0"/>
        <shadow val="0"/>
        <u val="none"/>
        <vertAlign val="baseline"/>
        <sz val="10"/>
        <color theme="1"/>
        <name val="Arial"/>
        <family val="2"/>
        <scheme val="none"/>
      </font>
      <numFmt numFmtId="0" formatCode="General"/>
      <fill>
        <patternFill patternType="solid">
          <fgColor theme="9" tint="0.79998168889431442"/>
          <bgColor theme="9" tint="0.79998168889431442"/>
        </patternFill>
      </fill>
      <border diagonalUp="0" diagonalDown="0" outline="0">
        <left style="thin">
          <color theme="9" tint="0.39997558519241921"/>
        </left>
        <right/>
        <top style="thin">
          <color theme="9" tint="0.39997558519241921"/>
        </top>
        <bottom/>
      </border>
    </dxf>
    <dxf>
      <border outline="0">
        <top style="thin">
          <color theme="9" tint="0.39997558519241921"/>
        </top>
        <bottom style="thin">
          <color theme="9" tint="0.39997558519241921"/>
        </bottom>
      </border>
    </dxf>
    <dxf>
      <font>
        <b/>
        <i val="0"/>
        <strike val="0"/>
        <condense val="0"/>
        <extend val="0"/>
        <outline val="0"/>
        <shadow val="0"/>
        <u val="none"/>
        <vertAlign val="baseline"/>
        <sz val="10"/>
        <color theme="0"/>
        <name val="Arial"/>
        <family val="2"/>
        <scheme val="none"/>
      </font>
      <fill>
        <patternFill patternType="solid">
          <fgColor theme="9"/>
          <bgColor theme="9"/>
        </patternFill>
      </fill>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style="medium">
          <color rgb="FFE3E3E3"/>
        </left>
        <right/>
        <top/>
        <bottom style="medium">
          <color rgb="FFE3E3E3"/>
        </bottom>
        <vertical/>
        <horizontal/>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style="medium">
          <color rgb="FFE3E3E3"/>
        </left>
        <right/>
        <top/>
        <bottom style="medium">
          <color rgb="FFE3E3E3"/>
        </bottom>
        <vertical/>
        <horizontal/>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right/>
        <top/>
        <bottom style="medium">
          <color rgb="FFE3E3E3"/>
        </bottom>
        <vertical/>
        <horizontal/>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style="medium">
          <color rgb="FFE3E3E3"/>
        </left>
        <right style="thin">
          <color theme="0"/>
        </right>
        <top style="thin">
          <color theme="0"/>
        </top>
        <bottom style="medium">
          <color rgb="FFE3E3E3"/>
        </bottom>
        <vertical/>
        <horizontal/>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style="medium">
          <color rgb="FFE3E3E3"/>
        </left>
        <right style="thin">
          <color theme="0"/>
        </right>
        <top/>
        <bottom/>
        <vertical/>
        <horizontal/>
      </border>
    </dxf>
    <dxf>
      <border outline="0">
        <bottom style="medium">
          <color rgb="FFE3E3E3"/>
        </bottom>
      </border>
    </dxf>
    <dxf>
      <border outline="0">
        <left style="medium">
          <color rgb="FFE3E3E3"/>
        </left>
        <right style="medium">
          <color rgb="FFE3E3E3"/>
        </right>
        <top style="medium">
          <color rgb="FFE3E3E3"/>
        </top>
        <bottom style="medium">
          <color rgb="FFE3E3E3"/>
        </bottom>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center" vertical="bottom" textRotation="0" wrapText="1" indent="0" justifyLastLine="0" shrinkToFit="0" readingOrder="0"/>
      <border diagonalUp="0" diagonalDown="0" outline="0">
        <left style="medium">
          <color rgb="FFE3E3E3"/>
        </left>
        <right style="medium">
          <color rgb="FFE3E3E3"/>
        </right>
        <top/>
        <bottom/>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right/>
        <top/>
        <bottom style="medium">
          <color rgb="FFE3E3E3"/>
        </bottom>
        <vertical/>
        <horizontal/>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style="medium">
          <color rgb="FFE3E3E3"/>
        </left>
        <right/>
        <top/>
        <bottom style="medium">
          <color rgb="FFE3E3E3"/>
        </bottom>
        <vertical/>
        <horizontal/>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right/>
        <top/>
        <bottom style="medium">
          <color rgb="FFE3E3E3"/>
        </bottom>
        <vertical/>
        <horizontal/>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style="medium">
          <color rgb="FFE3E3E3"/>
        </left>
        <right/>
        <top/>
        <bottom style="medium">
          <color rgb="FFE3E3E3"/>
        </bottom>
        <vertical/>
        <horizontal/>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general" vertical="center" textRotation="0" wrapText="1" indent="0" justifyLastLine="0" shrinkToFit="0" readingOrder="0"/>
      <border diagonalUp="0" diagonalDown="0">
        <left style="medium">
          <color rgb="FFE3E3E3"/>
        </left>
        <right/>
        <top/>
        <bottom/>
        <vertical/>
        <horizontal/>
      </border>
    </dxf>
    <dxf>
      <border outline="0">
        <bottom style="medium">
          <color rgb="FFE3E3E3"/>
        </bottom>
      </border>
    </dxf>
    <dxf>
      <border outline="0">
        <left style="medium">
          <color rgb="FFE3E3E3"/>
        </left>
        <right style="medium">
          <color rgb="FFE3E3E3"/>
        </right>
        <top style="medium">
          <color rgb="FFE3E3E3"/>
        </top>
        <bottom style="medium">
          <color rgb="FFE3E3E3"/>
        </bottom>
      </border>
    </dxf>
    <dxf>
      <font>
        <b val="0"/>
        <i val="0"/>
        <strike val="0"/>
        <condense val="0"/>
        <extend val="0"/>
        <outline val="0"/>
        <shadow val="0"/>
        <u val="none"/>
        <vertAlign val="baseline"/>
        <sz val="9.6"/>
        <color rgb="FFECECEC"/>
        <name val="Segoe UI"/>
        <family val="2"/>
        <scheme val="none"/>
      </font>
      <fill>
        <patternFill patternType="solid">
          <fgColor indexed="64"/>
          <bgColor rgb="FF212121"/>
        </patternFill>
      </fill>
      <alignment horizontal="center" vertical="bottom" textRotation="0" wrapText="1" indent="0" justifyLastLine="0" shrinkToFit="0" readingOrder="0"/>
      <border diagonalUp="0" diagonalDown="0" outline="0">
        <left style="medium">
          <color rgb="FFE3E3E3"/>
        </left>
        <right style="medium">
          <color rgb="FFE3E3E3"/>
        </right>
        <top/>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right/>
        <top/>
        <bottom style="medium">
          <color rgb="FFD9D9E3"/>
        </bottom>
      </border>
    </dxf>
    <dxf>
      <font>
        <b val="0"/>
        <i val="0"/>
        <strike val="0"/>
        <condense val="0"/>
        <extend val="0"/>
        <outline val="0"/>
        <shadow val="0"/>
        <u val="none"/>
        <vertAlign val="baseline"/>
        <sz val="9.6"/>
        <color auto="1"/>
        <name val="Segoe UI"/>
        <family val="2"/>
        <scheme val="none"/>
      </font>
      <numFmt numFmtId="1" formatCode="0"/>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style="medium">
          <color rgb="FFD9D9E3"/>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center" textRotation="0" wrapText="1" indent="0" justifyLastLine="0" shrinkToFit="0" readingOrder="0"/>
    </dxf>
    <dxf>
      <border outline="0">
        <bottom style="medium">
          <color rgb="FFD9D9E3"/>
        </bottom>
      </border>
    </dxf>
    <dxf>
      <border outline="0">
        <left style="medium">
          <color rgb="FFD9D9E3"/>
        </left>
        <right style="medium">
          <color rgb="FFD9D9E3"/>
        </right>
        <top style="medium">
          <color rgb="FFD9D9E3"/>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center" vertical="bottom" textRotation="0" wrapText="1" indent="0" justifyLastLine="0" shrinkToFit="0" readingOrder="0"/>
      <border diagonalUp="0" diagonalDown="0" outline="0">
        <left style="medium">
          <color rgb="FFD9D9E3"/>
        </left>
        <right style="medium">
          <color rgb="FFD9D9E3"/>
        </right>
        <top/>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left style="medium">
          <color rgb="FFD9D9E3"/>
        </left>
        <right/>
        <top/>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left style="medium">
          <color rgb="FFD9D9E3"/>
        </left>
        <right/>
        <top/>
        <bottom/>
        <vertical/>
        <horizontal/>
      </border>
    </dxf>
    <dxf>
      <font>
        <strike val="0"/>
        <outline val="0"/>
        <shadow val="0"/>
        <u val="none"/>
        <vertAlign val="baseline"/>
        <color auto="1"/>
      </font>
      <fill>
        <patternFill patternType="none">
          <fgColor indexed="64"/>
          <bgColor auto="1"/>
        </patternFill>
      </fill>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center" textRotation="0" wrapText="1" indent="0" justifyLastLine="0" shrinkToFit="0" readingOrder="0"/>
    </dxf>
    <dxf>
      <border outline="0">
        <right style="medium">
          <color rgb="FFD9D9E3"/>
        </right>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center" vertical="bottom" textRotation="0" wrapText="1" indent="0" justifyLastLine="0" shrinkToFit="0" readingOrder="0"/>
      <border diagonalUp="0" diagonalDown="0" outline="0">
        <left style="medium">
          <color rgb="FFD9D9E3"/>
        </left>
        <right style="medium">
          <color rgb="FFD9D9E3"/>
        </right>
        <top/>
        <bottom/>
      </border>
    </dxf>
    <dxf>
      <numFmt numFmtId="0" formatCode="General"/>
    </dxf>
    <dxf>
      <numFmt numFmtId="0" formatCode="General"/>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strike val="0"/>
        <outline val="0"/>
        <shadow val="0"/>
        <u val="none"/>
        <vertAlign val="baseline"/>
        <color auto="1"/>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center" textRotation="0" wrapText="1" indent="0" justifyLastLine="0" shrinkToFit="0" readingOrder="0"/>
      <border diagonalUp="0" diagonalDown="0">
        <left style="medium">
          <color rgb="FFD9D9E3"/>
        </left>
        <right/>
        <top/>
        <bottom/>
        <vertical/>
        <horizontal/>
      </border>
    </dxf>
    <dxf>
      <border outline="0">
        <right style="medium">
          <color rgb="FFD9D9E3"/>
        </right>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center" vertical="bottom" textRotation="0" wrapText="1" indent="0" justifyLastLine="0" shrinkToFit="0" readingOrder="0"/>
    </dxf>
    <dxf>
      <font>
        <b val="0"/>
        <i val="0"/>
        <strike val="0"/>
        <condense val="0"/>
        <extend val="0"/>
        <outline val="0"/>
        <shadow val="0"/>
        <u val="none"/>
        <vertAlign val="baseline"/>
        <sz val="8.75"/>
        <color auto="1"/>
        <name val="Segoe UI"/>
        <family val="2"/>
        <scheme val="none"/>
      </font>
      <numFmt numFmtId="13" formatCode="0%"/>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8.75"/>
        <color auto="1"/>
        <name val="Segoe UI"/>
        <family val="2"/>
        <scheme val="none"/>
      </font>
      <numFmt numFmtId="3" formatCode="#,##0"/>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8.75"/>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8.75"/>
        <color auto="1"/>
        <name val="Segoe UI"/>
        <family val="2"/>
        <scheme val="none"/>
      </font>
      <fill>
        <patternFill patternType="none">
          <fgColor indexed="64"/>
          <bgColor auto="1"/>
        </patternFill>
      </fill>
      <alignment horizontal="general" vertical="center" textRotation="0" wrapText="1" indent="0" justifyLastLine="0" shrinkToFit="0" readingOrder="0"/>
      <border diagonalUp="0" diagonalDown="0" outline="0">
        <left/>
        <right/>
        <top/>
        <bottom style="medium">
          <color rgb="FFD9D9E3"/>
        </bottom>
      </border>
    </dxf>
    <dxf>
      <border outline="0">
        <bottom style="medium">
          <color rgb="FFD9D9E3"/>
        </bottom>
      </border>
    </dxf>
    <dxf>
      <border outline="0">
        <left style="medium">
          <color rgb="FFD9D9E3"/>
        </left>
        <right style="medium">
          <color rgb="FFD9D9E3"/>
        </right>
        <top style="medium">
          <color rgb="FFD9D9E3"/>
        </top>
        <bottom style="medium">
          <color rgb="FFD9D9E3"/>
        </bottom>
      </border>
    </dxf>
    <dxf>
      <font>
        <strike val="0"/>
        <outline val="0"/>
        <shadow val="0"/>
        <u val="none"/>
        <vertAlign val="baseline"/>
        <sz val="8.75"/>
        <color auto="1"/>
        <name val="Segoe UI"/>
        <family val="2"/>
        <scheme val="none"/>
      </font>
      <fill>
        <patternFill patternType="none">
          <fgColor indexed="64"/>
          <bgColor auto="1"/>
        </patternFill>
      </fill>
    </dxf>
    <dxf>
      <font>
        <b val="0"/>
        <i val="0"/>
        <strike val="0"/>
        <condense val="0"/>
        <extend val="0"/>
        <outline val="0"/>
        <shadow val="0"/>
        <u val="none"/>
        <vertAlign val="baseline"/>
        <sz val="8.75"/>
        <color theme="0"/>
        <name val="Segoe UI"/>
        <family val="2"/>
        <scheme val="none"/>
      </font>
      <fill>
        <patternFill patternType="none">
          <fgColor indexed="64"/>
          <bgColor auto="1"/>
        </patternFill>
      </fill>
      <alignment horizontal="center" vertical="bottom" textRotation="0" wrapText="1" indent="0" justifyLastLine="0" shrinkToFit="0" readingOrder="0"/>
      <border diagonalUp="0" diagonalDown="0" outline="0">
        <left style="medium">
          <color rgb="FFD9D9E3"/>
        </left>
        <right style="medium">
          <color rgb="FFD9D9E3"/>
        </right>
        <top/>
        <bottom/>
      </border>
    </dxf>
    <dxf>
      <font>
        <b val="0"/>
        <i val="0"/>
        <strike val="0"/>
        <condense val="0"/>
        <extend val="0"/>
        <outline val="0"/>
        <shadow val="0"/>
        <u val="none"/>
        <vertAlign val="baseline"/>
        <sz val="8.75"/>
        <color auto="1"/>
        <name val="Segoe UI"/>
        <family val="2"/>
        <scheme val="none"/>
      </font>
      <numFmt numFmtId="13" formatCode="0%"/>
      <fill>
        <patternFill patternType="none">
          <fgColor indexed="64"/>
          <bgColor indexed="65"/>
        </patternFill>
      </fill>
      <alignment horizontal="general" vertical="center" textRotation="0" wrapText="1" indent="0" justifyLastLine="0" shrinkToFit="0" readingOrder="0"/>
      <border diagonalUp="0" diagonalDown="0">
        <left style="medium">
          <color rgb="FFD9D9E3"/>
        </left>
        <right/>
        <top/>
        <bottom style="medium">
          <color rgb="FFD9D9E3"/>
        </bottom>
        <vertical/>
        <horizontal/>
      </border>
    </dxf>
    <dxf>
      <font>
        <b val="0"/>
        <i val="0"/>
        <strike val="0"/>
        <condense val="0"/>
        <extend val="0"/>
        <outline val="0"/>
        <shadow val="0"/>
        <u val="none"/>
        <vertAlign val="baseline"/>
        <sz val="8.75"/>
        <color auto="1"/>
        <name val="Segoe UI"/>
        <family val="2"/>
        <scheme val="none"/>
      </font>
      <numFmt numFmtId="3" formatCode="#,##0"/>
      <fill>
        <patternFill patternType="none">
          <fgColor indexed="64"/>
          <bgColor indexed="65"/>
        </patternFill>
      </fill>
      <alignment horizontal="general" vertical="center" textRotation="0" wrapText="1" indent="0" justifyLastLine="0" shrinkToFit="0" readingOrder="0"/>
      <border diagonalUp="0" diagonalDown="0">
        <left style="medium">
          <color rgb="FFD9D9E3"/>
        </left>
        <right/>
        <top/>
        <bottom style="medium">
          <color rgb="FFD9D9E3"/>
        </bottom>
        <vertical/>
        <horizontal/>
      </border>
    </dxf>
    <dxf>
      <font>
        <b val="0"/>
        <i val="0"/>
        <strike val="0"/>
        <condense val="0"/>
        <extend val="0"/>
        <outline val="0"/>
        <shadow val="0"/>
        <u val="none"/>
        <vertAlign val="baseline"/>
        <sz val="8.75"/>
        <color auto="1"/>
        <name val="Segoe UI"/>
        <family val="2"/>
        <scheme val="none"/>
      </font>
      <fill>
        <patternFill patternType="none">
          <fgColor indexed="64"/>
          <bgColor indexed="65"/>
        </patternFill>
      </fill>
      <alignment horizontal="general" vertical="center" textRotation="0" wrapText="1" indent="0" justifyLastLine="0" shrinkToFit="0" readingOrder="0"/>
      <border diagonalUp="0" diagonalDown="0">
        <left style="medium">
          <color rgb="FFD9D9E3"/>
        </left>
        <right/>
        <top/>
        <bottom style="medium">
          <color rgb="FFD9D9E3"/>
        </bottom>
        <vertical/>
        <horizontal/>
      </border>
    </dxf>
    <dxf>
      <font>
        <b val="0"/>
        <i val="0"/>
        <strike val="0"/>
        <condense val="0"/>
        <extend val="0"/>
        <outline val="0"/>
        <shadow val="0"/>
        <u val="none"/>
        <vertAlign val="baseline"/>
        <sz val="8.75"/>
        <color auto="1"/>
        <name val="Segoe UI"/>
        <family val="2"/>
        <scheme val="none"/>
      </font>
      <fill>
        <patternFill patternType="none">
          <fgColor indexed="64"/>
          <bgColor indexed="65"/>
        </patternFill>
      </fill>
      <alignment horizontal="general" vertical="center" textRotation="0" wrapText="1" indent="0" justifyLastLine="0" shrinkToFit="0" readingOrder="0"/>
      <border diagonalUp="0" diagonalDown="0">
        <left/>
        <right/>
        <top/>
        <bottom style="medium">
          <color rgb="FFD9D9E3"/>
        </bottom>
        <vertical/>
        <horizontal/>
      </border>
    </dxf>
    <dxf>
      <border outline="0">
        <bottom style="medium">
          <color rgb="FFD9D9E3"/>
        </bottom>
      </border>
    </dxf>
    <dxf>
      <border outline="0">
        <left style="medium">
          <color rgb="FFD9D9E3"/>
        </left>
        <right style="medium">
          <color rgb="FFD9D9E3"/>
        </right>
        <top style="medium">
          <color rgb="FFD9D9E3"/>
        </top>
        <bottom style="medium">
          <color rgb="FFD9D9E3"/>
        </bottom>
      </border>
    </dxf>
    <dxf>
      <font>
        <b val="0"/>
        <i val="0"/>
        <strike val="0"/>
        <condense val="0"/>
        <extend val="0"/>
        <outline val="0"/>
        <shadow val="0"/>
        <u val="none"/>
        <vertAlign val="baseline"/>
        <sz val="8.75"/>
        <color theme="0"/>
        <name val="Segoe UI"/>
        <family val="2"/>
        <scheme val="none"/>
      </font>
      <fill>
        <patternFill patternType="none">
          <fgColor indexed="64"/>
          <bgColor indexed="65"/>
        </patternFill>
      </fill>
      <alignment horizontal="center" vertical="bottom" textRotation="0" wrapText="1" indent="0" justifyLastLine="0" shrinkToFit="0" readingOrder="0"/>
      <border diagonalUp="0" diagonalDown="0" outline="0">
        <left style="medium">
          <color rgb="FFD9D9E3"/>
        </left>
        <right style="medium">
          <color rgb="FFD9D9E3"/>
        </right>
        <top/>
        <bottom/>
      </border>
    </dxf>
    <dxf>
      <font>
        <b val="0"/>
        <i val="0"/>
        <strike val="0"/>
        <condense val="0"/>
        <extend val="0"/>
        <outline val="0"/>
        <shadow val="0"/>
        <u val="none"/>
        <vertAlign val="baseline"/>
        <sz val="8.75"/>
        <color auto="1"/>
        <name val="Segoe UI"/>
        <family val="2"/>
        <scheme val="none"/>
      </font>
      <numFmt numFmtId="13" formatCode="0%"/>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8.75"/>
        <color auto="1"/>
        <name val="Segoe UI"/>
        <family val="2"/>
        <scheme val="none"/>
      </font>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8.75"/>
        <color auto="1"/>
        <name val="Segoe UI"/>
        <family val="2"/>
        <scheme val="none"/>
      </font>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8.75"/>
        <color auto="1"/>
        <name val="Segoe UI"/>
        <family val="2"/>
        <scheme val="none"/>
      </font>
      <fill>
        <patternFill patternType="none">
          <fgColor indexed="64"/>
          <bgColor auto="1"/>
        </patternFill>
      </fill>
      <alignment horizontal="general" vertical="top" textRotation="0" wrapText="1" indent="0" justifyLastLine="0" shrinkToFit="0" readingOrder="0"/>
      <border diagonalUp="0" diagonalDown="0" outline="0">
        <left/>
        <right/>
        <top/>
        <bottom style="medium">
          <color rgb="FFD9D9E3"/>
        </bottom>
      </border>
    </dxf>
    <dxf>
      <border outline="0">
        <bottom style="medium">
          <color rgb="FFD9D9E3"/>
        </bottom>
      </border>
    </dxf>
    <dxf>
      <border outline="0">
        <left style="medium">
          <color rgb="FFD9D9E3"/>
        </left>
        <right style="medium">
          <color rgb="FFD9D9E3"/>
        </right>
        <top style="medium">
          <color rgb="FFD9D9E3"/>
        </top>
        <bottom style="medium">
          <color rgb="FFD9D9E3"/>
        </bottom>
      </border>
    </dxf>
    <dxf>
      <font>
        <strike val="0"/>
        <outline val="0"/>
        <shadow val="0"/>
        <u val="none"/>
        <vertAlign val="baseline"/>
        <sz val="8.75"/>
        <color auto="1"/>
        <name val="Segoe UI"/>
        <family val="2"/>
        <scheme val="none"/>
      </font>
      <fill>
        <patternFill patternType="none">
          <fgColor indexed="64"/>
          <bgColor auto="1"/>
        </patternFill>
      </fill>
      <alignment vertical="top" textRotation="0" wrapText="1" indent="0" justifyLastLine="0" shrinkToFit="0" readingOrder="0"/>
    </dxf>
    <dxf>
      <font>
        <b val="0"/>
        <i val="0"/>
        <strike val="0"/>
        <condense val="0"/>
        <extend val="0"/>
        <outline val="0"/>
        <shadow val="0"/>
        <u val="none"/>
        <vertAlign val="baseline"/>
        <sz val="8.75"/>
        <color rgb="FFD1D5DB"/>
        <name val="Segoe UI"/>
        <family val="2"/>
        <scheme val="none"/>
      </font>
      <fill>
        <patternFill patternType="solid">
          <fgColor indexed="64"/>
          <bgColor rgb="FF343541"/>
        </patternFill>
      </fill>
      <alignment horizontal="center" vertical="top" textRotation="0" wrapText="1" indent="0" justifyLastLine="0" shrinkToFit="0" readingOrder="0"/>
      <border diagonalUp="0" diagonalDown="0" outline="0">
        <left style="medium">
          <color rgb="FFD9D9E3"/>
        </left>
        <right style="medium">
          <color rgb="FFD9D9E3"/>
        </right>
        <top/>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style="medium">
          <color rgb="FFD9D9E3"/>
        </left>
        <right style="medium">
          <color rgb="FFD9D9E3"/>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left"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right/>
        <top/>
        <bottom style="medium">
          <color rgb="FFD9D9E3"/>
        </bottom>
      </border>
    </dxf>
    <dxf>
      <border outline="0">
        <bottom style="medium">
          <color rgb="FFD9D9E3"/>
        </bottom>
      </border>
    </dxf>
    <dxf>
      <border outline="0">
        <left style="medium">
          <color rgb="FFD9D9E3"/>
        </left>
        <top style="medium">
          <color rgb="FFD9D9E3"/>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left" vertical="top" textRotation="0" wrapText="1" indent="0" justifyLastLine="0" shrinkToFit="0" readingOrder="0"/>
      <border diagonalUp="0" diagonalDown="0" outline="0">
        <left style="medium">
          <color rgb="FFD9D9E3"/>
        </left>
        <right style="medium">
          <color rgb="FFD9D9E3"/>
        </right>
        <top/>
        <bottom/>
      </border>
    </dxf>
    <dxf>
      <font>
        <b val="0"/>
        <i val="0"/>
        <strike val="0"/>
        <condense val="0"/>
        <extend val="0"/>
        <outline val="0"/>
        <shadow val="0"/>
        <u val="none"/>
        <vertAlign val="baseline"/>
        <sz val="9.6"/>
        <color auto="1"/>
        <name val="Segoe UI"/>
        <family val="2"/>
        <scheme val="none"/>
      </font>
      <numFmt numFmtId="0" formatCode="General"/>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style="medium">
          <color rgb="FFD9D9E3"/>
        </right>
        <top/>
        <bottom style="medium">
          <color rgb="FFD9D9E3"/>
        </bottom>
      </border>
    </dxf>
    <dxf>
      <font>
        <b val="0"/>
        <i val="0"/>
        <strike val="0"/>
        <condense val="0"/>
        <extend val="0"/>
        <outline val="0"/>
        <shadow val="0"/>
        <u val="none"/>
        <vertAlign val="baseline"/>
        <sz val="9.6"/>
        <color auto="1"/>
        <name val="Segoe UI"/>
        <family val="2"/>
        <scheme val="none"/>
      </font>
      <numFmt numFmtId="0" formatCode="General"/>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style="medium">
          <color rgb="FFD9D9E3"/>
        </right>
        <top/>
        <bottom style="medium">
          <color rgb="FFD9D9E3"/>
        </bottom>
      </border>
    </dxf>
    <dxf>
      <font>
        <b val="0"/>
        <i val="0"/>
        <strike val="0"/>
        <condense val="0"/>
        <extend val="0"/>
        <outline val="0"/>
        <shadow val="0"/>
        <u val="none"/>
        <vertAlign val="baseline"/>
        <sz val="9.6"/>
        <color auto="1"/>
        <name val="Segoe UI"/>
        <family val="2"/>
        <scheme val="none"/>
      </font>
      <numFmt numFmtId="0" formatCode="General"/>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style="medium">
          <color rgb="FFD9D9E3"/>
        </right>
        <top/>
        <bottom style="medium">
          <color rgb="FFD9D9E3"/>
        </bottom>
      </border>
    </dxf>
    <dxf>
      <font>
        <b val="0"/>
        <i val="0"/>
        <strike val="0"/>
        <condense val="0"/>
        <extend val="0"/>
        <outline val="0"/>
        <shadow val="0"/>
        <u val="none"/>
        <vertAlign val="baseline"/>
        <sz val="9.6"/>
        <color auto="1"/>
        <name val="Segoe UI"/>
        <family val="2"/>
        <scheme val="none"/>
      </font>
      <numFmt numFmtId="0" formatCode="General"/>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style="medium">
          <color rgb="FFD9D9E3"/>
        </right>
        <top/>
        <bottom style="medium">
          <color rgb="FFD9D9E3"/>
        </bottom>
      </border>
    </dxf>
    <dxf>
      <font>
        <b val="0"/>
        <i val="0"/>
        <strike val="0"/>
        <condense val="0"/>
        <extend val="0"/>
        <outline val="0"/>
        <shadow val="0"/>
        <u val="none"/>
        <vertAlign val="baseline"/>
        <sz val="9.6"/>
        <color auto="1"/>
        <name val="Segoe UI"/>
        <family val="2"/>
        <scheme val="none"/>
      </font>
      <numFmt numFmtId="0" formatCode="General"/>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style="medium">
          <color rgb="FFD9D9E3"/>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style="medium">
          <color rgb="FFD9D9E3"/>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top" textRotation="0" wrapText="1" indent="0" justifyLastLine="0" shrinkToFit="0" readingOrder="0"/>
      <border diagonalUp="0" diagonalDown="0" outline="0">
        <left style="medium">
          <color rgb="FFD9D9E3"/>
        </left>
        <right/>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indexed="65"/>
        </patternFill>
      </fill>
      <alignment horizontal="general" vertical="top" textRotation="0" wrapText="1" indent="0" justifyLastLine="0" shrinkToFit="0" readingOrder="0"/>
      <border diagonalUp="0" diagonalDown="0">
        <left/>
        <right/>
        <top/>
        <bottom style="medium">
          <color rgb="FFD9D9E3"/>
        </bottom>
        <vertical/>
        <horizontal/>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top" textRotation="0" wrapText="1" indent="0" justifyLastLine="0" shrinkToFit="0" readingOrder="0"/>
      <border diagonalUp="0" diagonalDown="0" outline="0">
        <left/>
        <right/>
        <top/>
        <bottom style="medium">
          <color rgb="FFD9D9E3"/>
        </bottom>
      </border>
    </dxf>
    <dxf>
      <border outline="0">
        <bottom style="medium">
          <color rgb="FFD9D9E3"/>
        </bottom>
      </border>
    </dxf>
    <dxf>
      <border outline="0">
        <left style="medium">
          <color rgb="FFD9D9E3"/>
        </left>
        <top style="medium">
          <color rgb="FFD9D9E3"/>
        </top>
        <bottom style="medium">
          <color rgb="FFD9D9E3"/>
        </bottom>
      </border>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9.6"/>
        <color auto="1"/>
        <name val="Segoe UI"/>
        <family val="2"/>
        <scheme val="none"/>
      </font>
      <fill>
        <patternFill patternType="none">
          <fgColor indexed="64"/>
          <bgColor auto="1"/>
        </patternFill>
      </fill>
      <alignment horizontal="center" vertical="top" textRotation="0" wrapText="1" indent="0" justifyLastLine="0" shrinkToFit="0" readingOrder="0"/>
      <border diagonalUp="0" diagonalDown="0" outline="0">
        <left style="medium">
          <color rgb="FFD9D9E3"/>
        </left>
        <right style="medium">
          <color rgb="FFD9D9E3"/>
        </right>
        <top/>
        <bottom/>
      </border>
    </dxf>
    <dxf>
      <alignment horizontal="general" vertical="bottom" textRotation="0" wrapText="0" indent="0" justifyLastLine="0" shrinkToFit="0" readingOrder="0"/>
      <protection locked="1" hidden="0"/>
    </dxf>
    <dxf>
      <numFmt numFmtId="168" formatCode="m/d/yyyy"/>
    </dxf>
    <dxf>
      <alignment vertical="bottom" textRotation="0" wrapText="1" indent="0" justifyLastLine="0" shrinkToFit="0" readingOrder="0"/>
    </dxf>
    <dxf>
      <border outline="0">
        <bottom style="thin">
          <color auto="1"/>
        </bottom>
      </border>
    </dxf>
    <dxf>
      <border outline="0">
        <top style="thin">
          <color auto="1"/>
        </top>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numFmt numFmtId="0" formatCode="General"/>
    </dxf>
    <dxf>
      <numFmt numFmtId="0" formatCode="General"/>
    </dxf>
    <dxf>
      <alignment horizontal="left" vertical="bottom" textRotation="0" wrapText="0" indent="0" justifyLastLine="0" shrinkToFit="0" readingOrder="0"/>
    </dxf>
    <dxf>
      <alignment horizontal="left" vertical="bottom" textRotation="0" wrapText="0" indent="0" justifyLastLine="0" shrinkToFit="0" readingOrder="0"/>
    </dxf>
    <dxf>
      <numFmt numFmtId="0" formatCode="General"/>
    </dxf>
    <dxf>
      <numFmt numFmtId="0" formatCode="General"/>
      <fill>
        <patternFill patternType="solid">
          <fgColor theme="9" tint="0.79998168889431442"/>
          <bgColor theme="9" tint="0.79998168889431442"/>
        </patternFill>
      </fill>
    </dxf>
    <dxf>
      <font>
        <b val="0"/>
        <i val="0"/>
        <strike val="0"/>
        <condense val="0"/>
        <extend val="0"/>
        <outline val="0"/>
        <shadow val="0"/>
        <u val="none"/>
        <vertAlign val="baseline"/>
        <sz val="10"/>
        <color theme="1"/>
        <name val="Arial"/>
        <family val="2"/>
        <scheme val="none"/>
      </font>
      <numFmt numFmtId="0" formatCode="General"/>
      <fill>
        <patternFill patternType="solid">
          <fgColor theme="9" tint="0.79998168889431442"/>
          <bgColor theme="9" tint="0.79998168889431442"/>
        </patternFill>
      </fill>
      <border diagonalUp="0" diagonalDown="0">
        <left/>
        <right/>
        <top style="thin">
          <color theme="9" tint="0.39997558519241921"/>
        </top>
        <bottom style="thin">
          <color theme="9" tint="0.39997558519241921"/>
        </bottom>
        <vertical/>
        <horizontal/>
      </border>
    </dxf>
    <dxf>
      <font>
        <b val="0"/>
        <i val="0"/>
        <strike val="0"/>
        <condense val="0"/>
        <extend val="0"/>
        <outline val="0"/>
        <shadow val="0"/>
        <u val="none"/>
        <vertAlign val="baseline"/>
        <sz val="10"/>
        <color auto="1"/>
        <name val="Arial"/>
        <family val="2"/>
        <scheme val="none"/>
      </font>
      <numFmt numFmtId="0" formatCode="General"/>
      <fill>
        <patternFill patternType="solid">
          <fgColor theme="9" tint="0.79998168889431442"/>
          <bgColor theme="9" tint="0.79998168889431442"/>
        </patternFill>
      </fill>
      <border diagonalUp="0" diagonalDown="0">
        <left/>
        <right style="thin">
          <color theme="9" tint="0.39997558519241921"/>
        </right>
        <top style="thin">
          <color theme="9" tint="0.39997558519241921"/>
        </top>
        <bottom/>
        <vertical/>
        <horizontal/>
      </border>
    </dxf>
    <dxf>
      <font>
        <b val="0"/>
        <i val="0"/>
        <strike val="0"/>
        <condense val="0"/>
        <extend val="0"/>
        <outline val="0"/>
        <shadow val="0"/>
        <u val="none"/>
        <vertAlign val="baseline"/>
        <sz val="10"/>
        <color auto="1"/>
        <name val="Arial"/>
        <family val="2"/>
        <scheme val="none"/>
      </font>
      <numFmt numFmtId="0" formatCode="General"/>
      <fill>
        <patternFill patternType="solid">
          <fgColor theme="9" tint="0.79998168889431442"/>
          <bgColor theme="9" tint="0.79998168889431442"/>
        </patternFill>
      </fill>
      <border diagonalUp="0" diagonalDown="0">
        <left/>
        <right/>
        <top style="thin">
          <color theme="9" tint="0.39997558519241921"/>
        </top>
        <bottom/>
        <vertical/>
        <horizontal/>
      </border>
    </dxf>
    <dxf>
      <border outline="0">
        <left style="thin">
          <color theme="9" tint="0.39997558519241921"/>
        </left>
        <right style="thin">
          <color theme="9" tint="0.39997558519241921"/>
        </right>
        <top style="thin">
          <color theme="9" tint="0.39997558519241921"/>
        </top>
        <bottom style="thin">
          <color theme="9" tint="0.39997558519241921"/>
        </bottom>
      </border>
    </dxf>
    <dxf>
      <font>
        <b/>
        <i val="0"/>
        <strike val="0"/>
        <condense val="0"/>
        <extend val="0"/>
        <outline val="0"/>
        <shadow val="0"/>
        <u val="none"/>
        <vertAlign val="baseline"/>
        <sz val="10"/>
        <color theme="0"/>
        <name val="Arial"/>
        <family val="2"/>
        <scheme val="none"/>
      </font>
      <fill>
        <patternFill patternType="solid">
          <fgColor theme="9"/>
          <bgColor theme="9"/>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powerPivotData" Target="model/item.data"/><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7" xr16:uid="{58A4ABA7-6B49-4AF1-956E-E44CF1B62AC0}" autoFormatId="16" applyNumberFormats="0" applyBorderFormats="0" applyFontFormats="0" applyPatternFormats="0" applyAlignmentFormats="0" applyWidthHeightFormats="0">
  <queryTableRefresh nextId="7" unboundColumnsLeft="1" unboundColumnsRight="1">
    <queryTableFields count="5">
      <queryTableField id="5" dataBound="0" tableColumnId="4"/>
      <queryTableField id="2" name="Attribute" tableColumnId="2"/>
      <queryTableField id="1" name="Model" tableColumnId="1"/>
      <queryTableField id="3" name="Value" tableColumnId="3"/>
      <queryTableField id="6" dataBound="0" tableColumnId="5"/>
    </queryTableFields>
  </queryTableRefresh>
</queryTable>
</file>

<file path=xl/tables/_rels/table1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8BED1E21-6874-4CA1-955F-1D83ED4DB0DD}" name="Table12" displayName="Table12" ref="A1:E113" totalsRowShown="0" headerRowDxfId="168" tableBorderDxfId="167">
  <autoFilter ref="A1:E113" xr:uid="{225F722C-D51D-4DBB-A74E-3AB51DBBE49F}"/>
  <tableColumns count="5">
    <tableColumn id="1" xr3:uid="{16CE786D-0F76-4F5E-9CEB-217D39F4EFB5}" name="Column2" dataDxfId="166"/>
    <tableColumn id="3" xr3:uid="{658B7957-D448-4952-A0FC-9AB51CB0E2E1}" name="Units" dataDxfId="165"/>
    <tableColumn id="4" xr3:uid="{C7AA0F6F-88A1-410F-95E0-0007AEB08CAB}" name="Year" dataDxfId="164"/>
    <tableColumn id="5" xr3:uid="{1CE2593B-A226-4B27-83A5-BF3C8ACC3C16}" name="Manufacturer" dataDxfId="163" dataCellStyle="Normal 2">
      <calculatedColumnFormula>MID(A2, SEARCH("(", A2) + 1, SEARCH(")", A2) - SEARCH("(", A2) - 1)</calculatedColumnFormula>
    </tableColumn>
    <tableColumn id="2" xr3:uid="{EB836510-47B6-421E-AB1E-3422AFEA35BB}" name="Model" dataDxfId="162" dataCellStyle="Normal 2">
      <calculatedColumnFormula>TRIM(LEFT(A2, SEARCH("(", A2) - 1))</calculatedColumnFormula>
    </tableColumn>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348940C-681D-4238-BB59-0BCDD1B5ED79}" name="Table5" displayName="Table5" ref="C5:G187" totalsRowShown="0" headerRowDxfId="79" dataDxfId="78" tableBorderDxfId="77">
  <autoFilter ref="C5:G187" xr:uid="{8348940C-681D-4238-BB59-0BCDD1B5ED79}"/>
  <sortState xmlns:xlrd2="http://schemas.microsoft.com/office/spreadsheetml/2017/richdata2" ref="C6:G110">
    <sortCondition descending="1" ref="D5:D110"/>
  </sortState>
  <tableColumns count="5">
    <tableColumn id="9" xr3:uid="{16505D37-7877-425A-BE2E-15DAFE3913AC}" name="Country" dataDxfId="76"/>
    <tableColumn id="1" xr3:uid="{BB9AFBF7-E19D-4FD4-8A37-651A077934B7}" name="Year" dataDxfId="75"/>
    <tableColumn id="2" xr3:uid="{0B1771C9-F8D3-432B-93C0-B3B085111F9B}" name="Model Number" dataDxfId="74"/>
    <tableColumn id="3" xr3:uid="{9D2A2024-5314-4146-8B87-D074A5C38156}" name="Absolute Value" dataDxfId="73"/>
    <tableColumn id="4" xr3:uid="{E62F99D1-5D93-48BA-9A94-DE8798BD8E67}" name="Manufacturer" dataDxfId="72"/>
  </tableColumns>
  <tableStyleInfo name="TableStyleMedium9"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F0E9C9EB-03A5-4947-9F32-67919E7212F3}" name="Table8_1" displayName="Table8_1" ref="A2:E671" tableType="queryTable" totalsRowShown="0">
  <autoFilter ref="A2:E671" xr:uid="{F0E9C9EB-03A5-4947-9F32-67919E7212F3}"/>
  <sortState xmlns:xlrd2="http://schemas.microsoft.com/office/spreadsheetml/2017/richdata2" ref="A51:E671">
    <sortCondition ref="C2:C671"/>
  </sortState>
  <tableColumns count="5">
    <tableColumn id="4" xr3:uid="{2AB0D8C2-3932-4E2B-BE4E-8B71D084D5FF}" uniqueName="4" name="Country" queryTableFieldId="5" dataDxfId="71"/>
    <tableColumn id="2" xr3:uid="{755C4921-3C9F-496A-B33C-0C8C09C807BB}" uniqueName="2" name="Year" queryTableFieldId="2" dataDxfId="70"/>
    <tableColumn id="1" xr3:uid="{06CAEEDB-0141-492E-8C30-B2B5CFDBE141}" uniqueName="1" name="Model" queryTableFieldId="1"/>
    <tableColumn id="3" xr3:uid="{5CD54295-BC87-4C7D-8276-4C0731C0BAEC}" uniqueName="3" name="Value" queryTableFieldId="3"/>
    <tableColumn id="5" xr3:uid="{38704EC5-4294-4638-BC5C-5F4BE628DBCC}" uniqueName="5" name="Manufactuer" queryTableFieldId="6"/>
  </tableColumns>
  <tableStyleInfo name="TableStyleMedium7"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 xr:uid="{E410DCFD-9C06-45E2-BB0C-149F2DAFB1A5}" name="Table24" displayName="Table24" ref="B3:F223" totalsRowShown="0" headerRowDxfId="69" dataDxfId="68" tableBorderDxfId="67">
  <autoFilter ref="B3:F223" xr:uid="{E410DCFD-9C06-45E2-BB0C-149F2DAFB1A5}"/>
  <sortState xmlns:xlrd2="http://schemas.microsoft.com/office/spreadsheetml/2017/richdata2" ref="B4:F103">
    <sortCondition ref="C3:C133"/>
  </sortState>
  <tableColumns count="5">
    <tableColumn id="9" xr3:uid="{35D2F0EF-6496-450A-B37E-78C974E67CF7}" name="Country" dataDxfId="66"/>
    <tableColumn id="1" xr3:uid="{BBF20F32-F0CD-4B81-9FEB-031269AD3711}" name="Year" dataDxfId="65"/>
    <tableColumn id="4" xr3:uid="{756CD37C-C67E-4543-82C4-3F64EEBB4595}" name="Model" dataDxfId="64"/>
    <tableColumn id="2" xr3:uid="{5CA46635-38C4-4F4F-9EDD-81CE7D84724D}" name="N" dataDxfId="63"/>
    <tableColumn id="3" xr3:uid="{10017D00-A837-404F-9894-10A5939B0EFE}" name="Manufacturer" dataDxfId="62"/>
  </tableColumns>
  <tableStyleInfo name="TableStyleMedium9"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 xr:uid="{3A3D373C-99DA-4AEE-8587-88728114C360}" name="Table25" displayName="Table25" ref="D3:H68" totalsRowShown="0" headerRowDxfId="61" dataDxfId="60" headerRowBorderDxfId="58" tableBorderDxfId="59">
  <autoFilter ref="D3:H68" xr:uid="{3A3D373C-99DA-4AEE-8587-88728114C360}">
    <filterColumn colId="1">
      <filters>
        <filter val="2017"/>
      </filters>
    </filterColumn>
  </autoFilter>
  <sortState xmlns:xlrd2="http://schemas.microsoft.com/office/spreadsheetml/2017/richdata2" ref="E4:G68">
    <sortCondition descending="1" ref="G3:G68"/>
  </sortState>
  <tableColumns count="5">
    <tableColumn id="5" xr3:uid="{FCFC5821-0051-4E9E-BCD7-111A4A334DCD}" name="Country" dataDxfId="57"/>
    <tableColumn id="1" xr3:uid="{77ABCB70-10BA-4B51-88B5-684210B5AE9E}" name="Year" dataDxfId="56"/>
    <tableColumn id="2" xr3:uid="{BE7E83F7-A8C1-4E3E-8931-6B972ADD076C}" name="Model" dataDxfId="55"/>
    <tableColumn id="4" xr3:uid="{F0B4978C-9963-45C6-97EB-1ADC66ED4344}" name="Number of Implants" dataDxfId="54"/>
    <tableColumn id="3" xr3:uid="{5A1688DB-07E2-4221-A8C0-E1523576ABB9}" name="Manufacturer" dataDxfId="53"/>
  </tableColumns>
  <tableStyleInfo name="TableStyleMedium9"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7295D6E3-CDF2-4ECE-9DA3-C4B6EF541802}" name="Table6" displayName="Table6" ref="Q3:U63" totalsRowShown="0" headerRowDxfId="52" headerRowBorderDxfId="50" tableBorderDxfId="51">
  <autoFilter ref="Q3:U63" xr:uid="{7295D6E3-CDF2-4ECE-9DA3-C4B6EF541802}"/>
  <sortState xmlns:xlrd2="http://schemas.microsoft.com/office/spreadsheetml/2017/richdata2" ref="Q16:U63">
    <sortCondition ref="R3:R63"/>
  </sortState>
  <tableColumns count="5">
    <tableColumn id="4" xr3:uid="{78448196-A4B8-4425-BDC1-E61CCA4660D9}" name="Country" dataDxfId="49"/>
    <tableColumn id="2" xr3:uid="{0E6A3A9E-8E19-40C6-9DB7-B4C8E2FABCEB}" name="Year" dataDxfId="48"/>
    <tableColumn id="1" xr3:uid="{E2427D60-F19D-4267-AF22-5D3F59BBFCC2}" name="Model" dataDxfId="47"/>
    <tableColumn id="3" xr3:uid="{5624C83A-52A3-4A0F-B04B-C435F233E17F}" name="Number" dataDxfId="46"/>
    <tableColumn id="5" xr3:uid="{B0CE62A9-5AF0-47BE-A112-8DCBBEA6B921}" name="Type2" dataDxfId="45"/>
  </tableColumns>
  <tableStyleInfo name="TableStyleMedium9"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2F7FC465-083D-4169-A343-2C9D374E98E0}" name="Table7" displayName="Table7" ref="F3:J183" totalsRowShown="0" headerRowDxfId="44" dataDxfId="43" headerRowBorderDxfId="41" tableBorderDxfId="42">
  <autoFilter ref="F3:J183" xr:uid="{2F7FC465-083D-4169-A343-2C9D374E98E0}"/>
  <tableColumns count="5">
    <tableColumn id="6" xr3:uid="{FABC71A2-0385-4BC6-8DDA-F8B71AA3E6AB}" name="Country" dataDxfId="40"/>
    <tableColumn id="5" xr3:uid="{A94ABB91-6103-44E6-A338-D594B6E0A3A3}" name="Year" dataDxfId="39"/>
    <tableColumn id="1" xr3:uid="{0B0807DA-5626-4613-9DD9-45CF581F2098}" name="Prosthesis" dataDxfId="38"/>
    <tableColumn id="2" xr3:uid="{CABA2305-C9A8-47E5-8435-B2B59076DB6F}" name="Number" dataDxfId="37"/>
    <tableColumn id="4" xr3:uid="{BA7F7AA6-7C85-499D-9232-53F75C9840B3}" name="Manufacturer" dataDxfId="36"/>
  </tableColumns>
  <tableStyleInfo name="TableStyleMedium9"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553F7900-FFA9-434F-BEF0-8A3EC785622E}" name="Table16" displayName="Table16" ref="BJ138:BM208" totalsRowShown="0">
  <autoFilter ref="BJ138:BM208" xr:uid="{553F7900-FFA9-434F-BEF0-8A3EC785622E}"/>
  <tableColumns count="4">
    <tableColumn id="1" xr3:uid="{E57662B2-39B2-49D0-B507-9C69D9FBAAAA}" name="Year"/>
    <tableColumn id="2" xr3:uid="{3AA0A66D-6086-41E9-9AC2-0538462691A4}" name="Model"/>
    <tableColumn id="3" xr3:uid="{D78CA43B-6E51-49EA-B3B8-CBB710D6E541}" name="        Units"/>
    <tableColumn id="4" xr3:uid="{85915176-43A9-40C7-8119-1AA882E176A6}" name="Manufacturer"/>
  </tableColumns>
  <tableStyleInfo name="TableStyleMedium9"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719FF78-1CE3-40C8-8437-E6B273EE7A72}" name="Table19" displayName="Table19" ref="F2:J82" totalsRowShown="0">
  <autoFilter ref="F2:J82" xr:uid="{D719FF78-1CE3-40C8-8437-E6B273EE7A72}">
    <filterColumn colId="1">
      <filters>
        <filter val="2021"/>
      </filters>
    </filterColumn>
  </autoFilter>
  <sortState xmlns:xlrd2="http://schemas.microsoft.com/office/spreadsheetml/2017/richdata2" ref="F3:J82">
    <sortCondition ref="G2:G82"/>
  </sortState>
  <tableColumns count="5">
    <tableColumn id="5" xr3:uid="{33230D42-C9D3-4254-90A2-91BC89342969}" name="Country"/>
    <tableColumn id="2" xr3:uid="{5EF07346-721C-4588-BEBF-CFCB0B74BBA7}" name="Year"/>
    <tableColumn id="1" xr3:uid="{D8F85D7E-ABA7-46B1-B709-02C563B37A82}" name="Component"/>
    <tableColumn id="3" xr3:uid="{260C4B01-8D4B-48DF-A7A1-7088B53BB6D1}" name="Percentage"/>
    <tableColumn id="4" xr3:uid="{2E2757C5-ECB7-4DD7-B397-AF917E2F7186}" name="Manufacturer"/>
  </tableColumns>
  <tableStyleInfo name="TableStyleMedium2"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549031AB-816F-420B-88FF-6AD3D143D04C}" name="Table10" displayName="Table10" ref="A7:E401" totalsRowShown="0" headerRowDxfId="35" tableBorderDxfId="34">
  <autoFilter ref="A7:E401" xr:uid="{EBDEC965-F1B5-43FA-8087-14B95D4BB458}"/>
  <tableColumns count="5">
    <tableColumn id="1" xr3:uid="{52FC8465-413A-44D2-9D74-5A69BAEB1F22}" name="Column2" dataDxfId="33"/>
    <tableColumn id="3" xr3:uid="{A2C0722D-CFC1-4FC2-948B-661BCC3700AB}" name="Units" dataDxfId="32"/>
    <tableColumn id="2" xr3:uid="{0DF0110F-A086-49C1-817E-5EE36151C2BD}" name="Year" dataDxfId="31"/>
    <tableColumn id="4" xr3:uid="{10498112-41A1-4652-AFBE-40F0FCB1FDDB}" name="Manufacturer" dataDxfId="30" dataCellStyle="Normal 2">
      <calculatedColumnFormula>MID(A8, SEARCH("(", A8) + 1, SEARCH(")", A8) - SEARCH("(", A8) - 1)</calculatedColumnFormula>
    </tableColumn>
    <tableColumn id="5" xr3:uid="{65661499-5564-4C7C-B0BD-E78C95E0FF48}" name="Model" dataDxfId="29" dataCellStyle="Normal 2">
      <calculatedColumnFormula>TRIM(LEFT(A8, SEARCH("(", A8) - 1))</calculatedColumnFormula>
    </tableColumn>
  </tableColumns>
  <tableStyleInfo name="TableStyleMedium2"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8A37701-1008-418D-9791-9E6566E664A8}" name="Table17" displayName="Table17" ref="E4:I106" totalsRowShown="0" headerRowDxfId="28" dataDxfId="27" headerRowBorderDxfId="25" tableBorderDxfId="26">
  <autoFilter ref="E4:I106" xr:uid="{C8A37701-1008-418D-9791-9E6566E664A8}"/>
  <tableColumns count="5">
    <tableColumn id="5" xr3:uid="{BEAFC71F-6B83-4E8C-BE6E-548E65863825}" name="Country" dataDxfId="24"/>
    <tableColumn id="3" xr3:uid="{51779EAB-885E-4249-9318-38150B40BE9D}" name="Year" dataDxfId="23"/>
    <tableColumn id="1" xr3:uid="{6EDE5A40-26F9-4DCC-A021-6B890DAE982A}" name="Model" dataDxfId="22"/>
    <tableColumn id="2" xr3:uid="{A1BE9AA7-1CF5-4F22-A4EF-87A3362D977F}" name="Number" dataDxfId="21"/>
    <tableColumn id="4" xr3:uid="{CABB1C41-4D31-4140-9CCA-C00E79B1FB4C}" name="Manufacturer" dataDxfId="20"/>
  </tableColumns>
  <tableStyleInfo name="TableStyleMedium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A3FB50D-6F61-4218-A833-2968CC798047}" name="Table23" displayName="Table23" ref="E3:I108" totalsRowShown="0">
  <autoFilter ref="E3:I108" xr:uid="{FA3FB50D-6F61-4218-A833-2968CC798047}"/>
  <tableColumns count="5">
    <tableColumn id="1" xr3:uid="{93BF3BDE-3ED4-4E69-8985-28801873459A}" name="Model"/>
    <tableColumn id="2" xr3:uid="{B8235EF0-F7F0-4693-9264-1AE1855D565B}" name="Units" dataDxfId="161"/>
    <tableColumn id="4" xr3:uid="{38D34D90-3B79-47FC-8A33-DF4B0CE6D31D}" name="Year" dataDxfId="160"/>
    <tableColumn id="3" xr3:uid="{F913559E-1FE6-484D-9CEC-183B840AD544}" name="Manufacturer"/>
    <tableColumn id="5" xr3:uid="{9A83C9D2-65D0-4789-B494-7A319EB20079}" name="Model2"/>
  </tableColumns>
  <tableStyleInfo name="TableStyleMedium11" showFirstColumn="0" showLastColumn="0" showRowStripes="1"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69FBDF75-2750-49D7-8D78-B69992A1B4FC}" name="Table15" displayName="Table15" ref="F3:M201" totalsRowShown="0" headerRowDxfId="19" dataDxfId="18" headerRowBorderDxfId="16" tableBorderDxfId="17">
  <autoFilter ref="F3:M201" xr:uid="{69FBDF75-2750-49D7-8D78-B69992A1B4FC}">
    <filterColumn colId="6">
      <filters>
        <filter val="not yet"/>
      </filters>
    </filterColumn>
  </autoFilter>
  <sortState xmlns:xlrd2="http://schemas.microsoft.com/office/spreadsheetml/2017/richdata2" ref="F4:L200">
    <sortCondition ref="F3:F200"/>
  </sortState>
  <tableColumns count="8">
    <tableColumn id="1" xr3:uid="{570A9D07-DD19-4EBF-9ADF-B185380DE160}" name="Rank" dataDxfId="15"/>
    <tableColumn id="2" xr3:uid="{FF8CE5C4-D077-4252-865C-9E8626580C2F}" name="Country Name" dataDxfId="14"/>
    <tableColumn id="3" xr3:uid="{6C658FF9-87E0-4536-9E0B-6871FB26B294}" name="Acronym" dataDxfId="13"/>
    <tableColumn id="4" xr3:uid="{1F76C5F8-186B-4AC4-9226-1CED2D512090}" name="Registry exists" dataDxfId="12"/>
    <tableColumn id="5" xr3:uid="{0255E7EE-1C02-4DE5-A4E1-3555E5BA31D3}" name="Source" dataDxfId="11"/>
    <tableColumn id="8" xr3:uid="{56F4117A-F3D5-41D1-9601-457514299AC2}" name="Included" dataDxfId="10"/>
    <tableColumn id="6" xr3:uid="{534C9ABE-2C73-494D-9075-04A7CDFB124A}" name="Reason for discarding" dataDxfId="9"/>
    <tableColumn id="7" xr3:uid="{E27AA9E3-AD87-47C9-88EB-C7DA0F0A2343}" name="Discard" dataDxfId="8"/>
  </tableColumns>
  <tableStyleInfo name="TableStyleMedium9" showFirstColumn="0" showLastColumn="0" showRowStripes="1"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7955FF43-0791-4E18-A7F5-2DD0C2E3C175}" name="Table513" displayName="Table513" ref="E2:I1187" totalsRowShown="0" headerRowDxfId="7" dataDxfId="6" tableBorderDxfId="5">
  <autoFilter ref="E2:I1187" xr:uid="{7955FF43-0791-4E18-A7F5-2DD0C2E3C175}"/>
  <sortState xmlns:xlrd2="http://schemas.microsoft.com/office/spreadsheetml/2017/richdata2" ref="E3:I1187">
    <sortCondition ref="E2:E1187"/>
  </sortState>
  <tableColumns count="5">
    <tableColumn id="9" xr3:uid="{E7545B79-7F26-4CF6-838A-CDB08D614ABD}" name="Country" dataDxfId="4"/>
    <tableColumn id="1" xr3:uid="{190FB637-66C1-4D8C-8D48-2087C535B88E}" name="Year" dataDxfId="3"/>
    <tableColumn id="2" xr3:uid="{5450D0A2-CBB2-40F3-80AB-3DD26F80D1F6}" name="Model Number" dataDxfId="2"/>
    <tableColumn id="3" xr3:uid="{9CA399E4-5D66-4AC7-8C55-2DDC057EB2E7}" name="Absolute Value" dataDxfId="1"/>
    <tableColumn id="4" xr3:uid="{C775E9D0-D2AC-447B-BF42-6125C611D4EC}" name="Manufacturer" dataDxfId="0"/>
  </tableColumns>
  <tableStyleInfo name="TableStyleMedium9"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305449F5-28AD-4C11-9BCE-BDD1B90885C1}" name="Table26" displayName="Table26" ref="D2:H96" totalsRowShown="0">
  <autoFilter ref="D2:H96" xr:uid="{305449F5-28AD-4C11-9BCE-BDD1B90885C1}"/>
  <tableColumns count="5">
    <tableColumn id="1" xr3:uid="{3C08DF3A-7D76-4DEB-B167-C63743365B66}" name="Model"/>
    <tableColumn id="2" xr3:uid="{4468FB39-259F-48B8-B0C2-169EB9900629}" name="Units"/>
    <tableColumn id="3" xr3:uid="{E1687B45-360F-441F-8BA8-D143568932B9}" name="Year"/>
    <tableColumn id="5" xr3:uid="{5C3F7536-5376-4CA2-B730-208D899D322F}" name="Manufacturer" dataDxfId="159">
      <calculatedColumnFormula>MID(D3, SEARCH("(", D3) + 1, SEARCH(")", D3) - SEARCH("(", D3) - 1)</calculatedColumnFormula>
    </tableColumn>
    <tableColumn id="4" xr3:uid="{20D5C4F4-7A04-4822-A9CD-7A3CDEDDD180}" name="Model2" dataDxfId="158">
      <calculatedColumnFormula>TRIM(LEFT(D3, SEARCH("(", D3) - 1))</calculatedColumnFormula>
    </tableColumn>
  </tableColumns>
  <tableStyleInfo name="TableStyleMedium11"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471D9AD-88B6-4816-B1E5-54ED76DC3814}" name="Table1" displayName="Table1" ref="A1:I1328" totalsRowShown="0" headerRowDxfId="157" headerRowBorderDxfId="155" tableBorderDxfId="156">
  <autoFilter ref="A1:I1328" xr:uid="{1471D9AD-88B6-4816-B1E5-54ED76DC3814}"/>
  <sortState xmlns:xlrd2="http://schemas.microsoft.com/office/spreadsheetml/2017/richdata2" ref="A269:I1196">
    <sortCondition ref="E1:E1328"/>
  </sortState>
  <tableColumns count="9">
    <tableColumn id="1" xr3:uid="{164BD3AE-AD6D-4736-ACB7-DFB098AD0EC4}" name="Manufacturer"/>
    <tableColumn id="2" xr3:uid="{A09F378E-F3DF-46DC-B329-7D981BAAE56A}" name="Device" dataDxfId="154"/>
    <tableColumn id="3" xr3:uid="{1FEBDEAF-B1AA-412F-B063-73B4B778E092}" name="IMDRFcode"/>
    <tableColumn id="4" xr3:uid="{82709AB0-F227-4DDB-BED3-60CA1843F837}" name="Type"/>
    <tableColumn id="5" xr3:uid="{96383B06-7863-4D08-8B77-E0DCE35FE28D}" name="Date" dataDxfId="153"/>
    <tableColumn id="6" xr3:uid="{DA98E407-93A7-40E1-B8E9-EC1DEA49F951}" name="Url" dataDxfId="152" dataCellStyle="Hyperlink"/>
    <tableColumn id="7" xr3:uid="{184D7973-67AA-46B1-9FC5-91B4D6426C99}" name="matched"/>
    <tableColumn id="8" xr3:uid="{9CA66C59-1170-49A2-AFDA-32D3BDA79203}" name="Exclusion"/>
    <tableColumn id="9" xr3:uid="{CD78FA25-5497-40DD-8372-528DAECF798D}" name="Country"/>
  </tableColumns>
  <tableStyleInfo name="TableStyleMedium9"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0FD7C337-2572-4747-80C5-BC88D53AA913}" name="Table9" displayName="Table9" ref="F3:Z18" totalsRowShown="0" headerRowDxfId="151" dataDxfId="150" headerRowBorderDxfId="148" tableBorderDxfId="149">
  <autoFilter ref="F3:Z18" xr:uid="{0FD7C337-2572-4747-80C5-BC88D53AA913}"/>
  <tableColumns count="21">
    <tableColumn id="1" xr3:uid="{2B8A7ADD-0253-431A-904A-2B74061C5BAE}" name="Company" dataDxfId="147"/>
    <tableColumn id="22" xr3:uid="{774524BC-3D3C-47EE-89E2-496989AE7158}" name="2003" dataDxfId="146"/>
    <tableColumn id="21" xr3:uid="{2995E88B-4B88-4B61-8B65-2F8BC6324792}" name="2004" dataDxfId="145"/>
    <tableColumn id="19" xr3:uid="{59B40952-C79E-4172-9724-71A784333902}" name="2005" dataDxfId="144"/>
    <tableColumn id="18" xr3:uid="{2DA84B1B-5FFD-485D-B7A7-5AC630B227C9}" name="2006" dataDxfId="143"/>
    <tableColumn id="10" xr3:uid="{BA01A0B3-51EB-443A-95F8-D8C396A648F7}" name="2007" dataDxfId="142"/>
    <tableColumn id="11" xr3:uid="{93FE34E5-37F9-4F45-A7CF-AA3CBF835007}" name="2008" dataDxfId="141"/>
    <tableColumn id="12" xr3:uid="{863220DB-C85E-44EA-A5B1-197412D19D14}" name="2009" dataDxfId="140"/>
    <tableColumn id="13" xr3:uid="{77A57D27-8E95-4D8E-A01A-9E8850FB4399}" name="2010" dataDxfId="139"/>
    <tableColumn id="14" xr3:uid="{933AF05D-9F56-4E5D-9B52-383206A8C9B7}" name="2011" dataDxfId="138"/>
    <tableColumn id="15" xr3:uid="{BA50E419-9F4F-4C0B-AE5C-7E1C09AE21B1}" name="2012" dataDxfId="137"/>
    <tableColumn id="16" xr3:uid="{F2C8CC90-2872-4DFB-93F6-424661136852}" name="2013" dataDxfId="136"/>
    <tableColumn id="17" xr3:uid="{8DCE1BBD-1AE9-42F7-BF7D-A329E85C8E35}" name="2014" dataDxfId="135"/>
    <tableColumn id="2" xr3:uid="{62535877-BFD2-4A18-B8E4-2B410C92AF1A}" name="2015" dataDxfId="134"/>
    <tableColumn id="3" xr3:uid="{3E05E72F-9212-4E41-902C-2D63B6AEE4BF}" name="2016" dataDxfId="133"/>
    <tableColumn id="4" xr3:uid="{5A7A59EE-D878-477A-8F7C-0A2312EB7A1A}" name="2017" dataDxfId="132"/>
    <tableColumn id="5" xr3:uid="{33036906-7E35-4A26-84A6-CECD886CA296}" name="2018" dataDxfId="131"/>
    <tableColumn id="6" xr3:uid="{59D96295-DAF8-4F9E-A3CA-03D11F8D62DD}" name="2019" dataDxfId="130"/>
    <tableColumn id="7" xr3:uid="{2F51A005-D966-41F1-95AB-948CF22115B0}" name="2020" dataDxfId="129"/>
    <tableColumn id="8" xr3:uid="{350F7EE1-4FAE-48B3-9B28-CF2C91F42F52}" name="2021" dataDxfId="128"/>
    <tableColumn id="9" xr3:uid="{DD95B5EE-3A95-4114-B0FD-766B466BFAEF}" name="2022" dataDxfId="127"/>
  </tableColumns>
  <tableStyleInfo name="TableStyleMedium9"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3B0A0827-68DF-461F-BDAE-BDEA2E53D845}" name="Table911" displayName="Table911" ref="AC3:AV9" totalsRowShown="0" headerRowDxfId="126" dataDxfId="125" headerRowBorderDxfId="123" tableBorderDxfId="124">
  <autoFilter ref="AC3:AV9" xr:uid="{3B0A0827-68DF-461F-BDAE-BDEA2E53D845}"/>
  <tableColumns count="20">
    <tableColumn id="1" xr3:uid="{FCD7A449-D173-4F4A-8FD9-6C6A8A8B7ABF}" name="Company" dataDxfId="122"/>
    <tableColumn id="20" xr3:uid="{AA93DA58-D818-418E-A9B6-FDB61E21EB71}" name="2004" dataDxfId="121"/>
    <tableColumn id="21" xr3:uid="{38239AD1-3942-4D42-9496-6D76EEA8DD95}" name="2005" dataDxfId="120"/>
    <tableColumn id="11" xr3:uid="{30CE689B-8711-47EB-B3AF-2A8235D1E786}" name="2006" dataDxfId="119"/>
    <tableColumn id="12" xr3:uid="{D24AB499-EDFB-471E-9A5F-218D82D33287}" name="2007" dataDxfId="118"/>
    <tableColumn id="13" xr3:uid="{5D168911-BC5A-4BCA-B031-A609F9CF21B0}" name="2008" dataDxfId="117"/>
    <tableColumn id="14" xr3:uid="{D3F0BCAB-0378-43C0-8FE1-D139AD753B6D}" name="2009" dataDxfId="116"/>
    <tableColumn id="15" xr3:uid="{5E0B4FDF-E291-4D21-8F6C-57AC2FB322E0}" name="2010" dataDxfId="115"/>
    <tableColumn id="16" xr3:uid="{C3957DE2-275F-47B1-9FA2-13267AE5483F}" name="2011" dataDxfId="114"/>
    <tableColumn id="17" xr3:uid="{6FB914B2-2EB2-49F9-8C9A-1EF90789A4FB}" name="2012" dataDxfId="113"/>
    <tableColumn id="18" xr3:uid="{22F0020C-DE1C-44FA-8EE9-096D2B67733F}" name="2013" dataDxfId="112"/>
    <tableColumn id="19" xr3:uid="{59D6B29C-2596-4C5F-A68E-DFB2D0315FD2}" name="2014" dataDxfId="111"/>
    <tableColumn id="2" xr3:uid="{5C93E7A6-2B8A-4C4C-94C2-B68BC0A724F7}" name="2015" dataDxfId="110"/>
    <tableColumn id="3" xr3:uid="{EA6DB825-D2EE-4798-AF13-8CA3CEF6B58C}" name="2016" dataDxfId="109"/>
    <tableColumn id="4" xr3:uid="{03896207-4909-41C0-89FD-AD778C93DDE7}" name="2017" dataDxfId="108"/>
    <tableColumn id="5" xr3:uid="{09C28B9C-5991-45E6-BA59-68073DDCBE5B}" name="2018" dataDxfId="107"/>
    <tableColumn id="6" xr3:uid="{BF9503D2-B134-4995-833A-09129A7EA8ED}" name="2019" dataDxfId="106"/>
    <tableColumn id="7" xr3:uid="{9E71D6E6-3563-4401-898E-F2C84D71A888}" name="2020" dataDxfId="105"/>
    <tableColumn id="8" xr3:uid="{7E09F375-46B3-4824-BA2B-B2D5B83DCEE1}" name="2021" dataDxfId="104"/>
    <tableColumn id="9" xr3:uid="{458DC30C-F2B0-4D65-AE9A-28B072B5B28D}" name="2022" dataDxfId="103"/>
  </tableColumns>
  <tableStyleInfo name="TableStyleMedium9"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153FC59-2776-4632-87C6-A093DB36C07B}" name="Table2" displayName="Table2" ref="C5:F17" totalsRowShown="0" headerRowDxfId="102" dataDxfId="101" headerRowBorderDxfId="99" tableBorderDxfId="100">
  <autoFilter ref="C5:F17" xr:uid="{E153FC59-2776-4632-87C6-A093DB36C07B}"/>
  <tableColumns count="4">
    <tableColumn id="1" xr3:uid="{EC05D4A2-7BE0-48D3-8245-3C09490E58AA}" name="Manufacturer" dataDxfId="98"/>
    <tableColumn id="2" xr3:uid="{84BB13C8-04E2-4F2B-BC2F-6060223D5FEC}" name="Brand" dataDxfId="97"/>
    <tableColumn id="3" xr3:uid="{41977066-BD6D-4818-BBD0-226A6E9A6574}" name="Number of Procedures" dataDxfId="96"/>
    <tableColumn id="4" xr3:uid="{342E1705-8658-4084-90FB-14A3F7DB24C3}" name="Percentage" dataDxfId="95"/>
  </tableColumns>
  <tableStyleInfo name="TableStyleMedium1"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C745070D-25BB-4E85-A987-53A2F597D720}" name="Table3" displayName="Table3" ref="K5:N17" totalsRowShown="0" headerRowDxfId="94" headerRowBorderDxfId="92" tableBorderDxfId="93">
  <autoFilter ref="K5:N17" xr:uid="{C745070D-25BB-4E85-A987-53A2F597D720}"/>
  <tableColumns count="4">
    <tableColumn id="1" xr3:uid="{D45B14D5-8728-4DA3-B5C1-FF30AA3AF8DF}" name="Manufacturer" dataDxfId="91"/>
    <tableColumn id="2" xr3:uid="{10BEFC5D-4B52-4E4B-8295-33FC519AC3B8}" name="Brand" dataDxfId="90"/>
    <tableColumn id="3" xr3:uid="{43AD1E0A-9839-44CA-BC59-340B021A30A7}" name="Number of Procedures" dataDxfId="89"/>
    <tableColumn id="4" xr3:uid="{10E4A776-F160-40BF-B35A-68835EC9872D}" name="Percentage" dataDxfId="88"/>
  </tableColumns>
  <tableStyleInfo name="TableStyleMedium1"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E9C36BA-2B18-4CEA-AF01-C262782342E9}" name="Table4" displayName="Table4" ref="R5:U17" totalsRowShown="0" headerRowDxfId="87" dataDxfId="86" headerRowBorderDxfId="84" tableBorderDxfId="85">
  <autoFilter ref="R5:U17" xr:uid="{0E9C36BA-2B18-4CEA-AF01-C262782342E9}"/>
  <tableColumns count="4">
    <tableColumn id="1" xr3:uid="{5762F104-091A-4004-8114-82F80B97CCBC}" name="Manufacturer" dataDxfId="83"/>
    <tableColumn id="2" xr3:uid="{52AA4CDF-3888-455D-8415-7C326947A6B3}" name="Brand" dataDxfId="82"/>
    <tableColumn id="3" xr3:uid="{E52E1F0D-8BBF-444D-90B5-D821F6B49A43}" name="Number of Procedures" dataDxfId="81"/>
    <tableColumn id="4" xr3:uid="{13E614F7-A474-4619-947A-7C8287755A9A}" name="Percentage" dataDxfId="80"/>
  </tableColumns>
  <tableStyleInfo name="TableStyleMedium1"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customProperty" Target="../customProperty1.bin"/></Relationships>
</file>

<file path=xl/worksheets/_rels/sheet10.xml.rels><?xml version="1.0" encoding="UTF-8" standalone="yes"?>
<Relationships xmlns="http://schemas.openxmlformats.org/package/2006/relationships"><Relationship Id="rId3" Type="http://schemas.openxmlformats.org/officeDocument/2006/relationships/table" Target="../tables/table12.xml"/><Relationship Id="rId2" Type="http://schemas.openxmlformats.org/officeDocument/2006/relationships/customProperty" Target="../customProperty9.bin"/><Relationship Id="rId1" Type="http://schemas.openxmlformats.org/officeDocument/2006/relationships/hyperlink" Target="https://aoanjrr.sahmri.com/annual-reports-2023" TargetMode="External"/></Relationships>
</file>

<file path=xl/worksheets/_rels/sheet11.xml.rels><?xml version="1.0" encoding="UTF-8" standalone="yes"?>
<Relationships xmlns="http://schemas.openxmlformats.org/package/2006/relationships"><Relationship Id="rId3" Type="http://schemas.openxmlformats.org/officeDocument/2006/relationships/table" Target="../tables/table13.xml"/><Relationship Id="rId2" Type="http://schemas.openxmlformats.org/officeDocument/2006/relationships/customProperty" Target="../customProperty10.bin"/><Relationship Id="rId1" Type="http://schemas.openxmlformats.org/officeDocument/2006/relationships/hyperlink" Target="https://lroi-rapportage.gopublic.work/knee/total-knee-arthroplasty/most-frequently-registered/" TargetMode="External"/></Relationships>
</file>

<file path=xl/worksheets/_rels/sheet12.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customProperty" Target="../customProperty11.bin"/><Relationship Id="rId1" Type="http://schemas.openxmlformats.org/officeDocument/2006/relationships/hyperlink" Target="https://www.arthroplasty.org.pk/about-pnjr/" TargetMode="External"/></Relationships>
</file>

<file path=xl/worksheets/_rels/sheet13.xml.rels><?xml version="1.0" encoding="UTF-8" standalone="yes"?>
<Relationships xmlns="http://schemas.openxmlformats.org/package/2006/relationships"><Relationship Id="rId3" Type="http://schemas.openxmlformats.org/officeDocument/2006/relationships/table" Target="../tables/table16.xml"/><Relationship Id="rId2" Type="http://schemas.openxmlformats.org/officeDocument/2006/relationships/table" Target="../tables/table15.xml"/><Relationship Id="rId1" Type="http://schemas.openxmlformats.org/officeDocument/2006/relationships/customProperty" Target="../customProperty12.bin"/></Relationships>
</file>

<file path=xl/worksheets/_rels/sheet14.xml.rels><?xml version="1.0" encoding="UTF-8" standalone="yes"?>
<Relationships xmlns="http://schemas.openxmlformats.org/package/2006/relationships"><Relationship Id="rId3" Type="http://schemas.openxmlformats.org/officeDocument/2006/relationships/table" Target="../tables/table17.xml"/><Relationship Id="rId2" Type="http://schemas.openxmlformats.org/officeDocument/2006/relationships/customProperty" Target="../customProperty13.bin"/><Relationship Id="rId1" Type="http://schemas.openxmlformats.org/officeDocument/2006/relationships/hyperlink" Target="https://connect.registryapps.net/hubfs/PDFs%20and%20PPTs/2022%20AJRR%20Annual%20Report.pdf?hsCtaTracking=e22b6617-7eba-4a95-8113-7aa80eb589d1%7C9509b20f-338c-45c0-aeb2-16a46cffd1d2" TargetMode="External"/></Relationships>
</file>

<file path=xl/worksheets/_rels/sheet15.xml.rels><?xml version="1.0" encoding="UTF-8" standalone="yes"?>
<Relationships xmlns="http://schemas.openxmlformats.org/package/2006/relationships"><Relationship Id="rId3" Type="http://schemas.openxmlformats.org/officeDocument/2006/relationships/table" Target="../tables/table18.xml"/><Relationship Id="rId2" Type="http://schemas.openxmlformats.org/officeDocument/2006/relationships/customProperty" Target="../customProperty14.bin"/><Relationship Id="rId1" Type="http://schemas.openxmlformats.org/officeDocument/2006/relationships/hyperlink" Target="https://www.eprd.de/en/downloads/reports" TargetMode="External"/></Relationships>
</file>

<file path=xl/worksheets/_rels/sheet16.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customProperty" Target="../customProperty15.bin"/><Relationship Id="rId1" Type="http://schemas.openxmlformats.org/officeDocument/2006/relationships/hyperlink" Target="https://www.siris-implant.ch/en/Downloads&amp;category=16" TargetMode="External"/></Relationships>
</file>

<file path=xl/worksheets/_rels/sheet17.xml.rels><?xml version="1.0" encoding="UTF-8" standalone="yes"?>
<Relationships xmlns="http://schemas.openxmlformats.org/package/2006/relationships"><Relationship Id="rId13" Type="http://schemas.openxmlformats.org/officeDocument/2006/relationships/hyperlink" Target="https://joint-care.co.za/" TargetMode="External"/><Relationship Id="rId18" Type="http://schemas.openxmlformats.org/officeDocument/2006/relationships/hyperlink" Target="https://www.rne.ro/rne/informatii/linkuri/" TargetMode="External"/><Relationship Id="rId26" Type="http://schemas.openxmlformats.org/officeDocument/2006/relationships/hyperlink" Target="https://ims.mf.uni-lj.si/ims_archive/21/21-11.pdf" TargetMode="External"/><Relationship Id="rId39" Type="http://schemas.openxmlformats.org/officeDocument/2006/relationships/table" Target="../tables/table20.xml"/><Relationship Id="rId21" Type="http://schemas.openxmlformats.org/officeDocument/2006/relationships/hyperlink" Target="https://www.siris-implant.ch/en/Downloads&amp;category=16" TargetMode="External"/><Relationship Id="rId34" Type="http://schemas.openxmlformats.org/officeDocument/2006/relationships/hyperlink" Target="https://www2.thl.fi/endo/report/" TargetMode="External"/><Relationship Id="rId7" Type="http://schemas.openxmlformats.org/officeDocument/2006/relationships/hyperlink" Target="https://journal.rniito.org/jour/article/view/1663" TargetMode="External"/><Relationship Id="rId12" Type="http://schemas.openxmlformats.org/officeDocument/2006/relationships/hyperlink" Target="https://riap.iss.it/riap/it/" TargetMode="External"/><Relationship Id="rId17" Type="http://schemas.openxmlformats.org/officeDocument/2006/relationships/hyperlink" Target="https://www.taiwantoday.tw/news.php?unit=10&amp;post=102479&amp;unitname=Politics-Top-News&amp;postname=Asia%E2%80%99s-1st-arthroplasty-registry-gives-Taiwan-edge-in-orthopedics" TargetMode="External"/><Relationship Id="rId25" Type="http://schemas.openxmlformats.org/officeDocument/2006/relationships/hyperlink" Target="https://annals.edu.sg/pdf/37VolNo11Nov2008/V37N11p924.pdf" TargetMode="External"/><Relationship Id="rId33" Type="http://schemas.openxmlformats.org/officeDocument/2006/relationships/hyperlink" Target="https://www.statistik.at/en/search?tx_solr%5Bfilter%5D%5B0%5D=type%3Afile%3AdefaultDocumentation&amp;tx_solr%5Bq%5D=knee" TargetMode="External"/><Relationship Id="rId38" Type="http://schemas.openxmlformats.org/officeDocument/2006/relationships/customProperty" Target="../customProperty16.bin"/><Relationship Id="rId2" Type="http://schemas.openxmlformats.org/officeDocument/2006/relationships/hyperlink" Target="https://ishks.com/login.php" TargetMode="External"/><Relationship Id="rId16" Type="http://schemas.openxmlformats.org/officeDocument/2006/relationships/hyperlink" Target="https://www.ncbi.nlm.nih.gov/pmc/articles/PMC6363511/" TargetMode="External"/><Relationship Id="rId20" Type="http://schemas.openxmlformats.org/officeDocument/2006/relationships/hyperlink" Target="https://www.uzis.cz/index.php?pg=vystupy--tematicke-rady&amp;id=755" TargetMode="External"/><Relationship Id="rId29" Type="http://schemas.openxmlformats.org/officeDocument/2006/relationships/hyperlink" Target="https://www.cihi.ca/en/canadian-joint-replacement-registry-cjrr" TargetMode="External"/><Relationship Id="rId1" Type="http://schemas.openxmlformats.org/officeDocument/2006/relationships/hyperlink" Target="https://www.ncbi.nlm.nih.gov/pmc/articles/PMC7990009/" TargetMode="External"/><Relationship Id="rId6" Type="http://schemas.openxmlformats.org/officeDocument/2006/relationships/hyperlink" Target="https://journals.sagepub.com/doi/full/10.1177/0049475518822239" TargetMode="External"/><Relationship Id="rId11" Type="http://schemas.openxmlformats.org/officeDocument/2006/relationships/hyperlink" Target="https://www.njrcentre.org.uk/" TargetMode="External"/><Relationship Id="rId24" Type="http://schemas.openxmlformats.org/officeDocument/2006/relationships/hyperlink" Target="https://foliamedica.bg/articles.php?id=117165" TargetMode="External"/><Relationship Id="rId32" Type="http://schemas.openxmlformats.org/officeDocument/2006/relationships/hyperlink" Target="https://registercentrum.blob.core.windows.net/sar/r/Swedish-Knee-Arthroplasty-Register-Annual-report-2014-rygYCmOLBs.pdf" TargetMode="External"/><Relationship Id="rId37" Type="http://schemas.openxmlformats.org/officeDocument/2006/relationships/hyperlink" Target="https://www.nzoa.org.nz/annual-reports" TargetMode="External"/><Relationship Id="rId5" Type="http://schemas.openxmlformats.org/officeDocument/2006/relationships/hyperlink" Target="http://tabnet.datasus.gov.br/cgi/tabcgi.exe?sih/cnv/qirj.def" TargetMode="External"/><Relationship Id="rId15" Type="http://schemas.openxmlformats.org/officeDocument/2006/relationships/hyperlink" Target="https://aquas.gencat.cat/ca/ambits/avaluacio-tecnologies-qualitat/registres-sanitaris/racat" TargetMode="External"/><Relationship Id="rId23" Type="http://schemas.openxmlformats.org/officeDocument/2006/relationships/hyperlink" Target="http://rpa.spot.pt/Main-Sections/Statistics.aspx" TargetMode="External"/><Relationship Id="rId28" Type="http://schemas.openxmlformats.org/officeDocument/2006/relationships/hyperlink" Target="https://www.eprd.de/en/" TargetMode="External"/><Relationship Id="rId36" Type="http://schemas.openxmlformats.org/officeDocument/2006/relationships/hyperlink" Target="https://www.noca.ie/publications/publications-listings/" TargetMode="External"/><Relationship Id="rId10" Type="http://schemas.openxmlformats.org/officeDocument/2006/relationships/hyperlink" Target="https://emra-eg.org/arthorplasty-registry" TargetMode="External"/><Relationship Id="rId19" Type="http://schemas.openxmlformats.org/officeDocument/2006/relationships/hyperlink" Target="https://www.ncbi.nlm.nih.gov/pmc/articles/PMC7752776/" TargetMode="External"/><Relationship Id="rId31" Type="http://schemas.openxmlformats.org/officeDocument/2006/relationships/hyperlink" Target="https://lroi-rapportage.gopublic.work/knee/total-knee-arthroplasty/most-frequently-registered/" TargetMode="External"/><Relationship Id="rId4" Type="http://schemas.openxmlformats.org/officeDocument/2006/relationships/hyperlink" Target="https://www.arthroplasty.org.pk/about-pnjr/" TargetMode="External"/><Relationship Id="rId9" Type="http://schemas.openxmlformats.org/officeDocument/2006/relationships/hyperlink" Target="https://actamedicaphilippina.upm.edu.ph/index.php/acta/article/view/2635/2485" TargetMode="External"/><Relationship Id="rId14" Type="http://schemas.openxmlformats.org/officeDocument/2006/relationships/hyperlink" Target="https://www.nhis.or.kr/english/wbheaa04000m01.do" TargetMode="External"/><Relationship Id="rId22" Type="http://schemas.openxmlformats.org/officeDocument/2006/relationships/hyperlink" Target="http://www.lser.lt/Registro-ataskaitos/" TargetMode="External"/><Relationship Id="rId27" Type="http://schemas.openxmlformats.org/officeDocument/2006/relationships/hyperlink" Target="https://www.ob-valdoltra.si/sl/raziskovalna-dejavnost/register-artroplastike-ob-valdoltra" TargetMode="External"/><Relationship Id="rId30" Type="http://schemas.openxmlformats.org/officeDocument/2006/relationships/hyperlink" Target="https://aoanjrr.sahmri.com/annual-reports-2023" TargetMode="External"/><Relationship Id="rId35" Type="http://schemas.openxmlformats.org/officeDocument/2006/relationships/hyperlink" Target="https://www.helse-bergen.no/nasjonalt-kvalitets-og-kompetansenettverk-for-leddproteser-og-hoftebrudd/arsrapporter/" TargetMode="External"/><Relationship Id="rId8" Type="http://schemas.openxmlformats.org/officeDocument/2006/relationships/hyperlink" Target="https://www.joanr.org/annual_reports/joa" TargetMode="External"/><Relationship Id="rId3" Type="http://schemas.openxmlformats.org/officeDocument/2006/relationships/hyperlink" Target="https://www.aaos.org/registries/registry-program/american-joint-replacement-registry/" TargetMode="External"/></Relationships>
</file>

<file path=xl/worksheets/_rels/sheet18.xml.rels><?xml version="1.0" encoding="UTF-8" standalone="yes"?>
<Relationships xmlns="http://schemas.openxmlformats.org/package/2006/relationships"><Relationship Id="rId2" Type="http://schemas.openxmlformats.org/officeDocument/2006/relationships/table" Target="../tables/table21.xml"/><Relationship Id="rId1" Type="http://schemas.openxmlformats.org/officeDocument/2006/relationships/customProperty" Target="../customProperty17.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customProperty" Target="../customProperty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customProperty" Target="../customProperty3.bin"/></Relationships>
</file>

<file path=xl/worksheets/_rels/sheet4.xml.rels><?xml version="1.0" encoding="UTF-8" standalone="yes"?>
<Relationships xmlns="http://schemas.openxmlformats.org/package/2006/relationships"><Relationship Id="rId1" Type="http://schemas.openxmlformats.org/officeDocument/2006/relationships/hyperlink" Target="mailto:asantonastaso@tudelft.nl" TargetMode="External"/></Relationships>
</file>

<file path=xl/worksheets/_rels/sheet5.xml.rels><?xml version="1.0" encoding="UTF-8" standalone="yes"?>
<Relationships xmlns="http://schemas.openxmlformats.org/package/2006/relationships"><Relationship Id="rId21" Type="http://schemas.openxmlformats.org/officeDocument/2006/relationships/hyperlink" Target="http://www.accessdata.fda.gov/scripts/cdrh/cfdocs/cfres/res.cfm?id=88056" TargetMode="External"/><Relationship Id="rId170" Type="http://schemas.openxmlformats.org/officeDocument/2006/relationships/hyperlink" Target="http://www.accessdata.fda.gov/scripts/cdrh/cfdocs/cfres/res.cfm?id=49849" TargetMode="External"/><Relationship Id="rId268" Type="http://schemas.openxmlformats.org/officeDocument/2006/relationships/hyperlink" Target="http://www.accessdata.fda.gov/scripts/cdrh/cfdocs/cfres/res.cfm?id=83407" TargetMode="External"/><Relationship Id="rId475" Type="http://schemas.openxmlformats.org/officeDocument/2006/relationships/hyperlink" Target="http://www.accessdata.fda.gov/scripts/cdrh/cfdocs/cfres/res.cfm?id=46261" TargetMode="External"/><Relationship Id="rId682" Type="http://schemas.openxmlformats.org/officeDocument/2006/relationships/hyperlink" Target="https://www.bfarm.de/shareddocs/kundeninfos/en/11/2016/08436-16_kundeninfo_en.html" TargetMode="External"/><Relationship Id="rId128" Type="http://schemas.openxmlformats.org/officeDocument/2006/relationships/hyperlink" Target="http://www.accessdata.fda.gov/scripts/cdrh/cfdocs/cfres/res.cfm?id=114667" TargetMode="External"/><Relationship Id="rId335" Type="http://schemas.openxmlformats.org/officeDocument/2006/relationships/hyperlink" Target="http://www.accessdata.fda.gov/scripts/cdrh/cfdocs/cfres/res.cfm?id=108586" TargetMode="External"/><Relationship Id="rId542" Type="http://schemas.openxmlformats.org/officeDocument/2006/relationships/hyperlink" Target="https://www.bfarm.de/shareddocs/kundeninfos/en/11/2018/02457-18_kundeninfo_en.html" TargetMode="External"/><Relationship Id="rId987" Type="http://schemas.openxmlformats.org/officeDocument/2006/relationships/hyperlink" Target="https://ansm.sante.fr/informations-de-securite/prothese-totale-de-genou-a-glissement-orthopedie-balansys-rev-vis-a-tige-femorale-mathys-orthopedie" TargetMode="External"/><Relationship Id="rId1172" Type="http://schemas.openxmlformats.org/officeDocument/2006/relationships/hyperlink" Target="http://www.hpra.ie/docs/default-source/field-safety-notices/jan-may-2014-fsn-summary-sheets/fsnsummary_mar2014_qmsversion_finalupdated_220714.pdf?sfvrsn=2" TargetMode="External"/><Relationship Id="rId402" Type="http://schemas.openxmlformats.org/officeDocument/2006/relationships/hyperlink" Target="http://www.accessdata.fda.gov/scripts/cdrh/cfdocs/cfres/res.cfm?id=118826" TargetMode="External"/><Relationship Id="rId847" Type="http://schemas.openxmlformats.org/officeDocument/2006/relationships/hyperlink" Target="http://www.accessdata.fda.gov/scripts/cdrh/cfdocs/cfres/res.cfm?id=85922" TargetMode="External"/><Relationship Id="rId1032" Type="http://schemas.openxmlformats.org/officeDocument/2006/relationships/hyperlink" Target="https://www.salute.gov.it/portale/news/p3_2_1_3_1_1.jsp?lingua=italiano&amp;menu=notizie&amp;p=avvisi&amp;tipo=dispo&amp;id=2468" TargetMode="External"/><Relationship Id="rId707" Type="http://schemas.openxmlformats.org/officeDocument/2006/relationships/hyperlink" Target="http://www.accessdata.fda.gov/scripts/cdrh/cfdocs/cfres/res.cfm?id=158938" TargetMode="External"/><Relationship Id="rId914" Type="http://schemas.openxmlformats.org/officeDocument/2006/relationships/hyperlink" Target="http://www.accessdata.fda.gov/scripts/cdrh/cfdocs/cfres/res.cfm?id=156092" TargetMode="External"/><Relationship Id="rId43" Type="http://schemas.openxmlformats.org/officeDocument/2006/relationships/hyperlink" Target="http://www.accessdata.fda.gov/scripts/cdrh/cfdocs/cfres/res.cfm?id=88061" TargetMode="External"/><Relationship Id="rId192" Type="http://schemas.openxmlformats.org/officeDocument/2006/relationships/hyperlink" Target="http://www.accessdata.fda.gov/scripts/cdrh/cfdocs/cfres/res.cfm?id=48344" TargetMode="External"/><Relationship Id="rId497" Type="http://schemas.openxmlformats.org/officeDocument/2006/relationships/hyperlink" Target="https://www.bfarm.de/shareddocs/kundeninfos/en/11/2018/07785-18_kundeninfo_en.html" TargetMode="External"/><Relationship Id="rId357" Type="http://schemas.openxmlformats.org/officeDocument/2006/relationships/hyperlink" Target="http://www.accessdata.fda.gov/scripts/cdrh/cfdocs/cfres/res.cfm?id=92117" TargetMode="External"/><Relationship Id="rId1194" Type="http://schemas.openxmlformats.org/officeDocument/2006/relationships/hyperlink" Target="https://www.salute.gov.it/portale/news/p3_2_1_3_1_1.jsp?lingua=italiano&amp;menu=notizie&amp;p=avvisi&amp;tipo=dispo&amp;id=10987" TargetMode="External"/><Relationship Id="rId217" Type="http://schemas.openxmlformats.org/officeDocument/2006/relationships/hyperlink" Target="https://www.bfarm.de/shareddocs/kundeninfos/en/06/2006/02898-06_kundeninfo_en.html" TargetMode="External"/><Relationship Id="rId564" Type="http://schemas.openxmlformats.org/officeDocument/2006/relationships/hyperlink" Target="https://www.salute.gov.it/portale/news/p3_2_1_3_1_1.jsp?lingua=italiano&amp;menu=notizie&amp;p=avvisi&amp;tipo=dispo&amp;id=9385" TargetMode="External"/><Relationship Id="rId771" Type="http://schemas.openxmlformats.org/officeDocument/2006/relationships/hyperlink" Target="http://www.accessdata.fda.gov/scripts/cdrh/cfdocs/cfres/res.cfm?id=39845" TargetMode="External"/><Relationship Id="rId869" Type="http://schemas.openxmlformats.org/officeDocument/2006/relationships/hyperlink" Target="http://www.accessdata.fda.gov/scripts/cdrh/cfdocs/cfres/res.cfm?id=39592" TargetMode="External"/><Relationship Id="rId424" Type="http://schemas.openxmlformats.org/officeDocument/2006/relationships/hyperlink" Target="http://www.accessdata.fda.gov/scripts/cdrh/cfdocs/cfres/res.cfm?id=118922" TargetMode="External"/><Relationship Id="rId631" Type="http://schemas.openxmlformats.org/officeDocument/2006/relationships/hyperlink" Target="http://www.accessdata.fda.gov/scripts/cdrh/cfdocs/cfres/res.cfm?id=158942" TargetMode="External"/><Relationship Id="rId729" Type="http://schemas.openxmlformats.org/officeDocument/2006/relationships/hyperlink" Target="https://www.bfarm.de/shareddocs/kundeninfos/en/06/2017/08087-17_kundeninfo_en.html" TargetMode="External"/><Relationship Id="rId1054" Type="http://schemas.openxmlformats.org/officeDocument/2006/relationships/hyperlink" Target="http://www.accessdata.fda.gov/scripts/cdrh/cfdocs/cfres/res.cfm?id=123813" TargetMode="External"/><Relationship Id="rId1261" Type="http://schemas.openxmlformats.org/officeDocument/2006/relationships/hyperlink" Target="http://www.accessdata.fda.gov/scripts/cdrh/cfdocs/cfres/res.cfm?id=131727" TargetMode="External"/><Relationship Id="rId936" Type="http://schemas.openxmlformats.org/officeDocument/2006/relationships/hyperlink" Target="https://www.igj.nl/onderwerpen/waarschuwingen-medische-hulpmiddelen/documenten/waarschuwingen/2017/11/30/implantcast-gmbh-2m-insert-15-for-mutars-rs-cup-and-lumic-tin" TargetMode="External"/><Relationship Id="rId1121" Type="http://schemas.openxmlformats.org/officeDocument/2006/relationships/hyperlink" Target="https://laegemiddelstyrelsen.dk/da/udstyr/sikkerhedsmeddelelser/2015/07/disposable-reflective-marker-sphere-drms/" TargetMode="External"/><Relationship Id="rId1219" Type="http://schemas.openxmlformats.org/officeDocument/2006/relationships/hyperlink" Target="http://www.accessdata.fda.gov/scripts/cdrh/cfdocs/cfres/res.cfm?id=170906" TargetMode="External"/><Relationship Id="rId65" Type="http://schemas.openxmlformats.org/officeDocument/2006/relationships/hyperlink" Target="http://www.accessdata.fda.gov/scripts/cdrh/cfdocs/cfres/res.cfm?id=88048" TargetMode="External"/><Relationship Id="rId281" Type="http://schemas.openxmlformats.org/officeDocument/2006/relationships/hyperlink" Target="http://www.accessdata.fda.gov/scripts/cdrh/cfdocs/cfres/res.cfm?id=129084" TargetMode="External"/><Relationship Id="rId141" Type="http://schemas.openxmlformats.org/officeDocument/2006/relationships/hyperlink" Target="http://www.accessdata.fda.gov/scripts/cdrh/cfdocs/cfres/res.cfm?id=98749" TargetMode="External"/><Relationship Id="rId379" Type="http://schemas.openxmlformats.org/officeDocument/2006/relationships/hyperlink" Target="http://www.hpra.ie/docs/default-source/safety-notices/fsnsummary_july2010.pdf?sfvrsn=0" TargetMode="External"/><Relationship Id="rId586" Type="http://schemas.openxmlformats.org/officeDocument/2006/relationships/hyperlink" Target="http://www.accessdata.fda.gov/scripts/cdrh/cfdocs/cfres/res.cfm?id=175828" TargetMode="External"/><Relationship Id="rId793" Type="http://schemas.openxmlformats.org/officeDocument/2006/relationships/hyperlink" Target="http://www.accessdata.fda.gov/scripts/cdrh/cfdocs/cfres/res.cfm?id=87417" TargetMode="External"/><Relationship Id="rId7" Type="http://schemas.openxmlformats.org/officeDocument/2006/relationships/hyperlink" Target="http://www.accessdata.fda.gov/scripts/cdrh/cfdocs/cfres/res.cfm?id=88037" TargetMode="External"/><Relationship Id="rId239" Type="http://schemas.openxmlformats.org/officeDocument/2006/relationships/hyperlink" Target="http://www.accessdata.fda.gov/scripts/cdrh/cfdocs/cfres/res.cfm?id=122072" TargetMode="External"/><Relationship Id="rId446" Type="http://schemas.openxmlformats.org/officeDocument/2006/relationships/hyperlink" Target="http://www.accessdata.fda.gov/scripts/cdrh/cfdocs/cfres/res.cfm?id=108561" TargetMode="External"/><Relationship Id="rId653" Type="http://schemas.openxmlformats.org/officeDocument/2006/relationships/hyperlink" Target="http://www.accessdata.fda.gov/scripts/cdrh/cfdocs/cfres/res.cfm?id=143363" TargetMode="External"/><Relationship Id="rId1076" Type="http://schemas.openxmlformats.org/officeDocument/2006/relationships/hyperlink" Target="http://www.accessdata.fda.gov/scripts/cdrh/cfdocs/cfres/res.cfm?id=94237" TargetMode="External"/><Relationship Id="rId306" Type="http://schemas.openxmlformats.org/officeDocument/2006/relationships/hyperlink" Target="http://www.accessdata.fda.gov/scripts/cdrh/cfdocs/cfres/res.cfm?id=108314" TargetMode="External"/><Relationship Id="rId860" Type="http://schemas.openxmlformats.org/officeDocument/2006/relationships/hyperlink" Target="http://www.accessdata.fda.gov/scripts/cdrh/cfdocs/cfres/res.cfm?id=39595" TargetMode="External"/><Relationship Id="rId958" Type="http://schemas.openxmlformats.org/officeDocument/2006/relationships/hyperlink" Target="https://www.salute.gov.it/portale/news/p3_2_1_3_1_1.jsp?lingua=italiano&amp;menu=notizie&amp;p=avvisi&amp;tipo=dispo&amp;id=6774" TargetMode="External"/><Relationship Id="rId1143" Type="http://schemas.openxmlformats.org/officeDocument/2006/relationships/hyperlink" Target="https://www.salute.gov.it/portale/news/p3_2_1_3_1_1.jsp?lingua=italiano&amp;menu=notizie&amp;p=avvisi&amp;tipo=dispo&amp;id=3848" TargetMode="External"/><Relationship Id="rId87" Type="http://schemas.openxmlformats.org/officeDocument/2006/relationships/hyperlink" Target="https://www.bfarm.de/shareddocs/kundeninfos/en/06/2010/01458-10_kundeninfo_en.html" TargetMode="External"/><Relationship Id="rId513" Type="http://schemas.openxmlformats.org/officeDocument/2006/relationships/hyperlink" Target="http://www.accessdata.fda.gov/scripts/cdrh/cfdocs/cfres/res.cfm?id=189260" TargetMode="External"/><Relationship Id="rId720" Type="http://schemas.openxmlformats.org/officeDocument/2006/relationships/hyperlink" Target="https://www.salute.gov.it/portale/news/p3_2_1_3_1_1.jsp?lingua=italiano&amp;menu=notizie&amp;p=avvisi&amp;tipo=dispo&amp;id=7143" TargetMode="External"/><Relationship Id="rId818" Type="http://schemas.openxmlformats.org/officeDocument/2006/relationships/hyperlink" Target="http://www.accessdata.fda.gov/scripts/cdrh/cfdocs/cfres/res.cfm?id=69431" TargetMode="External"/><Relationship Id="rId1003" Type="http://schemas.openxmlformats.org/officeDocument/2006/relationships/hyperlink" Target="https://www.bfarm.de/shareddocs/kundeninfos/en/11/2018/02136-18_kundeninfo_en.html" TargetMode="External"/><Relationship Id="rId1210" Type="http://schemas.openxmlformats.org/officeDocument/2006/relationships/hyperlink" Target="https://www.salute.gov.it/portale/news/p3_2_1_3_1_1.jsp?lingua=italiano&amp;menu=notizie&amp;p=avvisi&amp;tipo=dispo&amp;id=10014" TargetMode="External"/><Relationship Id="rId14" Type="http://schemas.openxmlformats.org/officeDocument/2006/relationships/hyperlink" Target="http://www.accessdata.fda.gov/scripts/cdrh/cfdocs/cfres/res.cfm?id=88039" TargetMode="External"/><Relationship Id="rId163" Type="http://schemas.openxmlformats.org/officeDocument/2006/relationships/hyperlink" Target="http://www.hpra.ie/docs/default-source/safety-notices/fsnsummary_oct2010_qmsversion_final_061110-(2).pdf?sfvrsn=0" TargetMode="External"/><Relationship Id="rId370" Type="http://schemas.openxmlformats.org/officeDocument/2006/relationships/hyperlink" Target="https://www.bfarm.de/shareddocs/kundeninfos/en/11/2012/01878-12_kundeninfo_en.html" TargetMode="External"/><Relationship Id="rId230" Type="http://schemas.openxmlformats.org/officeDocument/2006/relationships/hyperlink" Target="https://www.bfarm.de/shareddocs/kundeninfos/en/11/2014/07534-13_kundeninfo_en.html" TargetMode="External"/><Relationship Id="rId468" Type="http://schemas.openxmlformats.org/officeDocument/2006/relationships/hyperlink" Target="http://www.accessdata.fda.gov/scripts/cdrh/cfdocs/cfres/res.cfm?id=92119" TargetMode="External"/><Relationship Id="rId675" Type="http://schemas.openxmlformats.org/officeDocument/2006/relationships/hyperlink" Target="http://www.accessdata.fda.gov/scripts/cdrh/cfdocs/cfres/res.cfm?id=143331" TargetMode="External"/><Relationship Id="rId882" Type="http://schemas.openxmlformats.org/officeDocument/2006/relationships/hyperlink" Target="http://www.accessdata.fda.gov/scripts/cdrh/cfdocs/cfres/res.cfm?id=69395" TargetMode="External"/><Relationship Id="rId1098" Type="http://schemas.openxmlformats.org/officeDocument/2006/relationships/hyperlink" Target="http://www.accessdata.fda.gov/scripts/cdrh/cfdocs/cfres/res.cfm?id=93261" TargetMode="External"/><Relationship Id="rId328" Type="http://schemas.openxmlformats.org/officeDocument/2006/relationships/hyperlink" Target="http://www.accessdata.fda.gov/scripts/cdrh/cfdocs/cfres/res.cfm?id=108315" TargetMode="External"/><Relationship Id="rId535" Type="http://schemas.openxmlformats.org/officeDocument/2006/relationships/hyperlink" Target="http://www.accessdata.fda.gov/scripts/cdrh/cfdocs/cfres/res.cfm?id=162401" TargetMode="External"/><Relationship Id="rId742" Type="http://schemas.openxmlformats.org/officeDocument/2006/relationships/hyperlink" Target="https://www.bfarm.de/shareddocs/kundeninfos/en/07/2005/00497-05_kundeninfo_en.html" TargetMode="External"/><Relationship Id="rId1165" Type="http://schemas.openxmlformats.org/officeDocument/2006/relationships/hyperlink" Target="https://www.salute.gov.it/portale/news/p3_2_1_3_1_1.jsp?lingua=italiano&amp;menu=notizie&amp;p=avvisi&amp;tipo=dispo&amp;id=2943" TargetMode="External"/><Relationship Id="rId602" Type="http://schemas.openxmlformats.org/officeDocument/2006/relationships/hyperlink" Target="http://www.accessdata.fda.gov/scripts/cdrh/cfdocs/cfres/res.cfm?id=175834" TargetMode="External"/><Relationship Id="rId1025" Type="http://schemas.openxmlformats.org/officeDocument/2006/relationships/hyperlink" Target="http://www.accessdata.fda.gov/scripts/cdrh/cfdocs/cfres/res.cfm?id=179659" TargetMode="External"/><Relationship Id="rId1232" Type="http://schemas.openxmlformats.org/officeDocument/2006/relationships/hyperlink" Target="https://www.igj.nl/onderwerpen/waarschuwingen-medische-hulpmiddelen/documenten/waarschuwingen/2017/11/30/implantcast-gmbh-2m-insert-15-for-mutars-rs-cup-and-lumic-tin" TargetMode="External"/><Relationship Id="rId907" Type="http://schemas.openxmlformats.org/officeDocument/2006/relationships/hyperlink" Target="http://www.accessdata.fda.gov/scripts/cdrh/cfdocs/cfres/res.cfm?id=74722" TargetMode="External"/><Relationship Id="rId36" Type="http://schemas.openxmlformats.org/officeDocument/2006/relationships/hyperlink" Target="http://www.accessdata.fda.gov/scripts/cdrh/cfdocs/cfres/res.cfm?id=88054" TargetMode="External"/><Relationship Id="rId185" Type="http://schemas.openxmlformats.org/officeDocument/2006/relationships/hyperlink" Target="https://www.bfarm.de/shareddocs/kundeninfos/en/06/2011/04938-11_kundeninfo_en.html" TargetMode="External"/><Relationship Id="rId392" Type="http://schemas.openxmlformats.org/officeDocument/2006/relationships/hyperlink" Target="http://www.accessdata.fda.gov/scripts/cdrh/cfdocs/cfres/res.cfm?id=118923" TargetMode="External"/><Relationship Id="rId697" Type="http://schemas.openxmlformats.org/officeDocument/2006/relationships/hyperlink" Target="http://www.accessdata.fda.gov/scripts/cdrh/cfdocs/cfres/res.cfm?id=158929" TargetMode="External"/><Relationship Id="rId252" Type="http://schemas.openxmlformats.org/officeDocument/2006/relationships/hyperlink" Target="https://www.salute.gov.it/portale/news/p3_2_1_3_1_1.jsp?lingua=italiano&amp;menu=notizie&amp;p=avvisi&amp;tipo=dispo&amp;id=2521" TargetMode="External"/><Relationship Id="rId1187" Type="http://schemas.openxmlformats.org/officeDocument/2006/relationships/hyperlink" Target="https://alertasps.aemps.es/alertasps/documentos/105186" TargetMode="External"/><Relationship Id="rId112" Type="http://schemas.openxmlformats.org/officeDocument/2006/relationships/hyperlink" Target="http://www.accessdata.fda.gov/scripts/cdrh/cfdocs/cfres/res.cfm?id=169782" TargetMode="External"/><Relationship Id="rId557" Type="http://schemas.openxmlformats.org/officeDocument/2006/relationships/hyperlink" Target="http://www.accessdata.fda.gov/scripts/cdrh/cfdocs/cfres/res.cfm?id=175821" TargetMode="External"/><Relationship Id="rId764" Type="http://schemas.openxmlformats.org/officeDocument/2006/relationships/hyperlink" Target="http://www.accessdata.fda.gov/scripts/cdrh/cfdocs/cfres/res.cfm?id=87403" TargetMode="External"/><Relationship Id="rId971" Type="http://schemas.openxmlformats.org/officeDocument/2006/relationships/hyperlink" Target="http://www.accessdata.fda.gov/scripts/cdrh/cfdocs/cfres/res.cfm?id=148457" TargetMode="External"/><Relationship Id="rId417" Type="http://schemas.openxmlformats.org/officeDocument/2006/relationships/hyperlink" Target="http://www.accessdata.fda.gov/scripts/cdrh/cfdocs/cfres/res.cfm?id=118906" TargetMode="External"/><Relationship Id="rId624" Type="http://schemas.openxmlformats.org/officeDocument/2006/relationships/hyperlink" Target="https://www.bfarm.de/shareddocs/kundeninfos/en/11/2008/04147-08_kundeninfo_en.html" TargetMode="External"/><Relationship Id="rId831" Type="http://schemas.openxmlformats.org/officeDocument/2006/relationships/hyperlink" Target="http://www.accessdata.fda.gov/scripts/cdrh/cfdocs/cfres/res.cfm?id=83571" TargetMode="External"/><Relationship Id="rId1047" Type="http://schemas.openxmlformats.org/officeDocument/2006/relationships/hyperlink" Target="http://www.accessdata.fda.gov/scripts/cdrh/cfdocs/cfres/res.cfm?id=105029" TargetMode="External"/><Relationship Id="rId1254" Type="http://schemas.openxmlformats.org/officeDocument/2006/relationships/hyperlink" Target="http://www.hpra.ie/homepage/medical-devices/safety-information/safety-notices/item?t=/summary-of-field-safety-notice-july-2015&amp;id=729b0326-9782-6eee-9b55-ff00008c97d0" TargetMode="External"/><Relationship Id="rId929" Type="http://schemas.openxmlformats.org/officeDocument/2006/relationships/hyperlink" Target="https://www.bfarm.de/shareddocs/kundeninfos/en/11/2018/00143-18_kundeninfo_en.html" TargetMode="External"/><Relationship Id="rId1114" Type="http://schemas.openxmlformats.org/officeDocument/2006/relationships/hyperlink" Target="https://www.salute.gov.it/portale/news/p3_2_1_3_1_1.jsp?lingua=italiano&amp;menu=notizie&amp;p=avvisi&amp;tipo=dispo&amp;id=6094" TargetMode="External"/><Relationship Id="rId58" Type="http://schemas.openxmlformats.org/officeDocument/2006/relationships/hyperlink" Target="http://www.accessdata.fda.gov/scripts/cdrh/cfdocs/cfres/res.cfm?id=88046" TargetMode="External"/><Relationship Id="rId274" Type="http://schemas.openxmlformats.org/officeDocument/2006/relationships/hyperlink" Target="http://www.accessdata.fda.gov/scripts/cdrh/cfdocs/cfres/res.cfm?id=127988" TargetMode="External"/><Relationship Id="rId481" Type="http://schemas.openxmlformats.org/officeDocument/2006/relationships/hyperlink" Target="http://www.accessdata.fda.gov/scripts/cdrh/cfdocs/cfres/res.cfm?id=161749" TargetMode="External"/><Relationship Id="rId134" Type="http://schemas.openxmlformats.org/officeDocument/2006/relationships/hyperlink" Target="http://www.accessdata.fda.gov/scripts/cdrh/cfdocs/cfres/res.cfm?id=98765" TargetMode="External"/><Relationship Id="rId579" Type="http://schemas.openxmlformats.org/officeDocument/2006/relationships/hyperlink" Target="http://www.accessdata.fda.gov/scripts/cdrh/cfdocs/cfres/res.cfm?id=187669" TargetMode="External"/><Relationship Id="rId786" Type="http://schemas.openxmlformats.org/officeDocument/2006/relationships/hyperlink" Target="http://www.accessdata.fda.gov/scripts/cdrh/cfdocs/cfres/res.cfm?id=40866" TargetMode="External"/><Relationship Id="rId993" Type="http://schemas.openxmlformats.org/officeDocument/2006/relationships/hyperlink" Target="https://www.salute.gov.it/portale/news/p3_2_1_3_1_1.jsp?lingua=italiano&amp;menu=notizie&amp;p=avvisi&amp;tipo=dispo&amp;id=10285" TargetMode="External"/><Relationship Id="rId341" Type="http://schemas.openxmlformats.org/officeDocument/2006/relationships/hyperlink" Target="http://www.accessdata.fda.gov/scripts/cdrh/cfdocs/cfres/res.cfm?id=108585" TargetMode="External"/><Relationship Id="rId439" Type="http://schemas.openxmlformats.org/officeDocument/2006/relationships/hyperlink" Target="http://www.accessdata.fda.gov/scripts/cdrh/cfdocs/cfres/res.cfm?id=108568" TargetMode="External"/><Relationship Id="rId646" Type="http://schemas.openxmlformats.org/officeDocument/2006/relationships/hyperlink" Target="https://laegemiddelstyrelsen.dk/da/udstyr/sikkerhedsmeddelelser/2022/12/zimmer-inc-tilbagetraekker-nexgen-option-stemmed-tibial-component/" TargetMode="External"/><Relationship Id="rId1069" Type="http://schemas.openxmlformats.org/officeDocument/2006/relationships/hyperlink" Target="http://www.hpra.ie/docs/default-source/safety-notices/fsnsummary_dec2010_qmsversion_final_050111.pdf" TargetMode="External"/><Relationship Id="rId1276" Type="http://schemas.openxmlformats.org/officeDocument/2006/relationships/table" Target="../tables/table4.xml"/><Relationship Id="rId201" Type="http://schemas.openxmlformats.org/officeDocument/2006/relationships/hyperlink" Target="https://ansm.sante.fr/informations-de-securite/orthopedie-bloc-de-coupe-femoral-antero-posterieur-legion-revision-smith-nephew" TargetMode="External"/><Relationship Id="rId506" Type="http://schemas.openxmlformats.org/officeDocument/2006/relationships/hyperlink" Target="http://www.accessdata.fda.gov/scripts/cdrh/cfdocs/cfres/res.cfm?id=162403" TargetMode="External"/><Relationship Id="rId853" Type="http://schemas.openxmlformats.org/officeDocument/2006/relationships/hyperlink" Target="http://www.accessdata.fda.gov/scripts/cdrh/cfdocs/cfres/res.cfm?id=39579" TargetMode="External"/><Relationship Id="rId1136" Type="http://schemas.openxmlformats.org/officeDocument/2006/relationships/hyperlink" Target="http://www.hpra.ie/homepage/medical-devices/safety-information/safety-notices/item?t=/summary-of-field-safety-notices-october-2014&amp;id=99960126-9782-6eee-9b55-ff00008c97d0" TargetMode="External"/><Relationship Id="rId713" Type="http://schemas.openxmlformats.org/officeDocument/2006/relationships/hyperlink" Target="http://www.accessdata.fda.gov/scripts/cdrh/cfdocs/cfres/res.cfm?id=158923" TargetMode="External"/><Relationship Id="rId920" Type="http://schemas.openxmlformats.org/officeDocument/2006/relationships/hyperlink" Target="https://eregpublicsecure.ksrzis.cz/registr/rzpro/fsn/detail/819" TargetMode="External"/><Relationship Id="rId1203" Type="http://schemas.openxmlformats.org/officeDocument/2006/relationships/hyperlink" Target="https://eregpublicsecure.ksrzis.cz/registr/rzpro/fsn/detail/3137" TargetMode="External"/><Relationship Id="rId296" Type="http://schemas.openxmlformats.org/officeDocument/2006/relationships/hyperlink" Target="https://www.salute.gov.it/portale/news/p3_2_1_3_1_1.jsp?lingua=italiano&amp;menu=notizie&amp;p=avvisi&amp;tipo=dispo&amp;id=3849" TargetMode="External"/><Relationship Id="rId156" Type="http://schemas.openxmlformats.org/officeDocument/2006/relationships/hyperlink" Target="https://www.bfarm.de/shareddocs/kundeninfos/en/11/2016/00366-16_kundeninfo_en.html" TargetMode="External"/><Relationship Id="rId363" Type="http://schemas.openxmlformats.org/officeDocument/2006/relationships/hyperlink" Target="http://www.accessdata.fda.gov/scripts/cdrh/cfdocs/cfres/res.cfm?id=95532" TargetMode="External"/><Relationship Id="rId570" Type="http://schemas.openxmlformats.org/officeDocument/2006/relationships/hyperlink" Target="https://www.salute.gov.it/portale/news/p3_2_1_3_1_1.jsp?lingua=italiano&amp;menu=notizie&amp;p=avvisi&amp;tipo=dispo&amp;id=9710" TargetMode="External"/><Relationship Id="rId223" Type="http://schemas.openxmlformats.org/officeDocument/2006/relationships/hyperlink" Target="https://www.eof.gr/web/guest/withdrawalsmedical?p_p_id=62_instance_eh5c&amp;p_p_lifecycle=0&amp;p_p_state=maximized&amp;p_p_mode=view&amp;_62_instance_eh5c_struts_action=%2fjournal_articles%2fview&amp;_62_instance_eh5c_groupid=12225&amp;_62_instance_eh5c_articleid=391583&amp;_62_instance_eh5c_version=1.0" TargetMode="External"/><Relationship Id="rId430" Type="http://schemas.openxmlformats.org/officeDocument/2006/relationships/hyperlink" Target="http://www.accessdata.fda.gov/scripts/cdrh/cfdocs/cfres/res.cfm?id=108567" TargetMode="External"/><Relationship Id="rId668" Type="http://schemas.openxmlformats.org/officeDocument/2006/relationships/hyperlink" Target="http://www.accessdata.fda.gov/scripts/cdrh/cfdocs/cfres/res.cfm?id=147036" TargetMode="External"/><Relationship Id="rId875" Type="http://schemas.openxmlformats.org/officeDocument/2006/relationships/hyperlink" Target="http://www.accessdata.fda.gov/scripts/cdrh/cfdocs/cfres/res.cfm?id=39577" TargetMode="External"/><Relationship Id="rId1060" Type="http://schemas.openxmlformats.org/officeDocument/2006/relationships/hyperlink" Target="http://www.hpra.ie/docs/default-source/field-safety-notices/jan-dec-2014-fsn-summary-sheets/fsnsummary_nov2013_qmsversion_updated_230714.pdf?sfvrsn=2" TargetMode="External"/><Relationship Id="rId528" Type="http://schemas.openxmlformats.org/officeDocument/2006/relationships/hyperlink" Target="http://www.accessdata.fda.gov/scripts/cdrh/cfdocs/cfres/res.cfm?id=162398" TargetMode="External"/><Relationship Id="rId735" Type="http://schemas.openxmlformats.org/officeDocument/2006/relationships/hyperlink" Target="https://www.bfarm.de/shareddocs/kundeninfos/en/11/2009/00311-09_kundeninfo_en.html" TargetMode="External"/><Relationship Id="rId942" Type="http://schemas.openxmlformats.org/officeDocument/2006/relationships/hyperlink" Target="https://www.bfarm.de/shareddocs/kundeninfos/en/06/2016/05777-16_kundeninfo_en.html" TargetMode="External"/><Relationship Id="rId1158" Type="http://schemas.openxmlformats.org/officeDocument/2006/relationships/hyperlink" Target="http://www.accessdata.fda.gov/scripts/cdrh/cfdocs/cfres/res.cfm?id=131197" TargetMode="External"/><Relationship Id="rId1018" Type="http://schemas.openxmlformats.org/officeDocument/2006/relationships/hyperlink" Target="https://alertasps.aemps.es/alertasps/documentos/90928" TargetMode="External"/><Relationship Id="rId1225" Type="http://schemas.openxmlformats.org/officeDocument/2006/relationships/hyperlink" Target="https://www.bfarm.de/shareddocs/kundeninfos/en/11/2018/03938-18_kundeninfo_en.html" TargetMode="External"/><Relationship Id="rId71" Type="http://schemas.openxmlformats.org/officeDocument/2006/relationships/hyperlink" Target="https://www.salute.gov.it/portale/news/p3_2_1_3_1_1.jsp?lingua=italiano&amp;menu=notizie&amp;p=avvisi&amp;tipo=dispo&amp;id=9243" TargetMode="External"/><Relationship Id="rId802" Type="http://schemas.openxmlformats.org/officeDocument/2006/relationships/hyperlink" Target="http://www.accessdata.fda.gov/scripts/cdrh/cfdocs/cfres/res.cfm?id=71695" TargetMode="External"/><Relationship Id="rId29" Type="http://schemas.openxmlformats.org/officeDocument/2006/relationships/hyperlink" Target="http://www.accessdata.fda.gov/scripts/cdrh/cfdocs/cfres/res.cfm?id=88062" TargetMode="External"/><Relationship Id="rId178" Type="http://schemas.openxmlformats.org/officeDocument/2006/relationships/hyperlink" Target="http://www.accessdata.fda.gov/scripts/cdrh/cfdocs/cfres/res.cfm?id=49851" TargetMode="External"/><Relationship Id="rId385" Type="http://schemas.openxmlformats.org/officeDocument/2006/relationships/hyperlink" Target="http://www.accessdata.fda.gov/scripts/cdrh/cfdocs/cfres/res.cfm?id=108579" TargetMode="External"/><Relationship Id="rId592" Type="http://schemas.openxmlformats.org/officeDocument/2006/relationships/hyperlink" Target="http://www.accessdata.fda.gov/scripts/cdrh/cfdocs/cfres/res.cfm?id=189267" TargetMode="External"/><Relationship Id="rId245" Type="http://schemas.openxmlformats.org/officeDocument/2006/relationships/hyperlink" Target="http://www.accessdata.fda.gov/scripts/cdrh/cfdocs/cfres/res.cfm?id=127989" TargetMode="External"/><Relationship Id="rId452" Type="http://schemas.openxmlformats.org/officeDocument/2006/relationships/hyperlink" Target="http://www.accessdata.fda.gov/scripts/cdrh/cfdocs/cfres/res.cfm?id=118842" TargetMode="External"/><Relationship Id="rId897" Type="http://schemas.openxmlformats.org/officeDocument/2006/relationships/hyperlink" Target="http://www.accessdata.fda.gov/scripts/cdrh/cfdocs/cfres/res.cfm?id=65709" TargetMode="External"/><Relationship Id="rId1082" Type="http://schemas.openxmlformats.org/officeDocument/2006/relationships/hyperlink" Target="http://www.hpra.ie/docs/default-source/field-safety-notices/fsn-summary-sheets---2011-2012/fsnsummary_feb2011_qmsversion_updatedforweb_120814.pdf?sfvrsn=2" TargetMode="External"/><Relationship Id="rId105" Type="http://schemas.openxmlformats.org/officeDocument/2006/relationships/hyperlink" Target="http://www.hpra.ie/docs/default-source/field-safety-notices/jan-dec-2014-fsn-summary-sheets/fsnsummary_aug2013_qmsversion_updated_230714.pdf?sfvrsn=2" TargetMode="External"/><Relationship Id="rId312" Type="http://schemas.openxmlformats.org/officeDocument/2006/relationships/hyperlink" Target="http://www.accessdata.fda.gov/scripts/cdrh/cfdocs/cfres/res.cfm?id=108246" TargetMode="External"/><Relationship Id="rId757" Type="http://schemas.openxmlformats.org/officeDocument/2006/relationships/hyperlink" Target="http://www.accessdata.fda.gov/scripts/cdrh/cfdocs/cfres/res.cfm?id=39851" TargetMode="External"/><Relationship Id="rId964" Type="http://schemas.openxmlformats.org/officeDocument/2006/relationships/hyperlink" Target="http://www.accessdata.fda.gov/scripts/cdrh/cfdocs/cfres/res.cfm?id=148454" TargetMode="External"/><Relationship Id="rId93" Type="http://schemas.openxmlformats.org/officeDocument/2006/relationships/hyperlink" Target="http://www.accessdata.fda.gov/scripts/cdrh/cfdocs/cfres/res.cfm?id=123521" TargetMode="External"/><Relationship Id="rId617" Type="http://schemas.openxmlformats.org/officeDocument/2006/relationships/hyperlink" Target="http://www.accessdata.fda.gov/scripts/cdrh/cfdocs/cfres/res.cfm?id=175845" TargetMode="External"/><Relationship Id="rId824" Type="http://schemas.openxmlformats.org/officeDocument/2006/relationships/hyperlink" Target="http://www.accessdata.fda.gov/scripts/cdrh/cfdocs/cfres/res.cfm?id=85918" TargetMode="External"/><Relationship Id="rId1247" Type="http://schemas.openxmlformats.org/officeDocument/2006/relationships/hyperlink" Target="http://www.accessdata.fda.gov/scripts/cdrh/cfdocs/cfres/res.cfm?id=137735" TargetMode="External"/><Relationship Id="rId1107" Type="http://schemas.openxmlformats.org/officeDocument/2006/relationships/hyperlink" Target="http://www.accessdata.fda.gov/scripts/cdrh/cfdocs/cfres/res.cfm?id=115634" TargetMode="External"/><Relationship Id="rId20" Type="http://schemas.openxmlformats.org/officeDocument/2006/relationships/hyperlink" Target="http://www.accessdata.fda.gov/scripts/cdrh/cfdocs/cfres/res.cfm?id=88060" TargetMode="External"/><Relationship Id="rId267" Type="http://schemas.openxmlformats.org/officeDocument/2006/relationships/hyperlink" Target="http://www.hpra.ie/docs/default-source/field-safety-notices/fsn-summary-sheets--2009-2010/fsnsummary_dec2009_qmsversion_updated_240914.pdf?sfvrsn=2" TargetMode="External"/><Relationship Id="rId474" Type="http://schemas.openxmlformats.org/officeDocument/2006/relationships/hyperlink" Target="http://www.accessdata.fda.gov/scripts/cdrh/cfdocs/cfres/res.cfm?id=164144" TargetMode="External"/><Relationship Id="rId127" Type="http://schemas.openxmlformats.org/officeDocument/2006/relationships/hyperlink" Target="http://www.accessdata.fda.gov/scripts/cdrh/cfdocs/cfres/res.cfm?id=114651" TargetMode="External"/><Relationship Id="rId681" Type="http://schemas.openxmlformats.org/officeDocument/2006/relationships/hyperlink" Target="http://www.accessdata.fda.gov/scripts/cdrh/cfdocs/cfres/res.cfm?id=147033" TargetMode="External"/><Relationship Id="rId779" Type="http://schemas.openxmlformats.org/officeDocument/2006/relationships/hyperlink" Target="http://www.accessdata.fda.gov/scripts/cdrh/cfdocs/cfres/res.cfm?id=40867" TargetMode="External"/><Relationship Id="rId986" Type="http://schemas.openxmlformats.org/officeDocument/2006/relationships/hyperlink" Target="https://www.salute.gov.it/portale/news/p3_2_1_3_1_1.jsp?lingua=italiano&amp;menu=notizie&amp;p=avvisi&amp;tipo=dispo&amp;id=10788" TargetMode="External"/><Relationship Id="rId334" Type="http://schemas.openxmlformats.org/officeDocument/2006/relationships/hyperlink" Target="http://www.accessdata.fda.gov/scripts/cdrh/cfdocs/cfres/res.cfm?id=108569" TargetMode="External"/><Relationship Id="rId541" Type="http://schemas.openxmlformats.org/officeDocument/2006/relationships/hyperlink" Target="http://www.accessdata.fda.gov/scripts/cdrh/cfdocs/cfres/res.cfm?id=162415" TargetMode="External"/><Relationship Id="rId639" Type="http://schemas.openxmlformats.org/officeDocument/2006/relationships/hyperlink" Target="http://www.accessdata.fda.gov/scripts/cdrh/cfdocs/cfres/res.cfm?id=194524" TargetMode="External"/><Relationship Id="rId1171" Type="http://schemas.openxmlformats.org/officeDocument/2006/relationships/hyperlink" Target="http://www.accessdata.fda.gov/scripts/cdrh/cfdocs/cfres/res.cfm?id=125869" TargetMode="External"/><Relationship Id="rId1269" Type="http://schemas.openxmlformats.org/officeDocument/2006/relationships/hyperlink" Target="https://www.bfarm.de/shareddocs/kundeninfos/en/11/2012/03166-12_kundeninfo_en.html" TargetMode="External"/><Relationship Id="rId180" Type="http://schemas.openxmlformats.org/officeDocument/2006/relationships/hyperlink" Target="http://www.accessdata.fda.gov/scripts/cdrh/cfdocs/cfres/res.cfm?id=90684" TargetMode="External"/><Relationship Id="rId278" Type="http://schemas.openxmlformats.org/officeDocument/2006/relationships/hyperlink" Target="http://www.accessdata.fda.gov/scripts/cdrh/cfdocs/cfres/res.cfm?id=129085" TargetMode="External"/><Relationship Id="rId401" Type="http://schemas.openxmlformats.org/officeDocument/2006/relationships/hyperlink" Target="http://www.accessdata.fda.gov/scripts/cdrh/cfdocs/cfres/res.cfm?id=118927" TargetMode="External"/><Relationship Id="rId846" Type="http://schemas.openxmlformats.org/officeDocument/2006/relationships/hyperlink" Target="http://www.accessdata.fda.gov/scripts/cdrh/cfdocs/cfres/res.cfm?id=85932" TargetMode="External"/><Relationship Id="rId1031" Type="http://schemas.openxmlformats.org/officeDocument/2006/relationships/hyperlink" Target="https://laegemiddelstyrelsen.dk/da/udstyr/sikkerhedsmeddelelser/2015/09/lfit-v40-tapers,-v40-tapers-og-pca-tapers-vitallium-femoral-heads/" TargetMode="External"/><Relationship Id="rId1129" Type="http://schemas.openxmlformats.org/officeDocument/2006/relationships/hyperlink" Target="https://www.salute.gov.it/portale/news/p3_2_1_3_1_1.jsp?lingua=italiano&amp;menu=notizie&amp;p=avvisi&amp;tipo=dispo&amp;id=2714" TargetMode="External"/><Relationship Id="rId485" Type="http://schemas.openxmlformats.org/officeDocument/2006/relationships/hyperlink" Target="http://www.accessdata.fda.gov/scripts/cdrh/cfdocs/cfres/res.cfm?id=162405" TargetMode="External"/><Relationship Id="rId692" Type="http://schemas.openxmlformats.org/officeDocument/2006/relationships/hyperlink" Target="http://www.accessdata.fda.gov/scripts/cdrh/cfdocs/cfres/res.cfm?id=158944" TargetMode="External"/><Relationship Id="rId706" Type="http://schemas.openxmlformats.org/officeDocument/2006/relationships/hyperlink" Target="http://www.accessdata.fda.gov/scripts/cdrh/cfdocs/cfres/res.cfm?id=158924" TargetMode="External"/><Relationship Id="rId913" Type="http://schemas.openxmlformats.org/officeDocument/2006/relationships/hyperlink" Target="https://www.salute.gov.it/portale/news/p3_2_1_3_1_1.jsp?lingua=italiano&amp;menu=notizie&amp;p=avvisi&amp;tipo=dispo&amp;id=7520" TargetMode="External"/><Relationship Id="rId42" Type="http://schemas.openxmlformats.org/officeDocument/2006/relationships/hyperlink" Target="http://www.accessdata.fda.gov/scripts/cdrh/cfdocs/cfres/res.cfm?id=162188" TargetMode="External"/><Relationship Id="rId138" Type="http://schemas.openxmlformats.org/officeDocument/2006/relationships/hyperlink" Target="http://www.accessdata.fda.gov/scripts/cdrh/cfdocs/cfres/res.cfm?id=98762" TargetMode="External"/><Relationship Id="rId345" Type="http://schemas.openxmlformats.org/officeDocument/2006/relationships/hyperlink" Target="http://www.accessdata.fda.gov/scripts/cdrh/cfdocs/cfres/res.cfm?id=95540" TargetMode="External"/><Relationship Id="rId552" Type="http://schemas.openxmlformats.org/officeDocument/2006/relationships/hyperlink" Target="http://www.accessdata.fda.gov/scripts/cdrh/cfdocs/cfres/res.cfm?id=176867" TargetMode="External"/><Relationship Id="rId997" Type="http://schemas.openxmlformats.org/officeDocument/2006/relationships/hyperlink" Target="http://www.accessdata.fda.gov/scripts/cdrh/cfdocs/cfres/res.cfm?id=196730" TargetMode="External"/><Relationship Id="rId1182" Type="http://schemas.openxmlformats.org/officeDocument/2006/relationships/hyperlink" Target="https://alertasps.aemps.es/alertasps/documentos/105706" TargetMode="External"/><Relationship Id="rId191" Type="http://schemas.openxmlformats.org/officeDocument/2006/relationships/hyperlink" Target="http://www.accessdata.fda.gov/scripts/cdrh/cfdocs/cfres/res.cfm?id=70927" TargetMode="External"/><Relationship Id="rId205" Type="http://schemas.openxmlformats.org/officeDocument/2006/relationships/hyperlink" Target="http://www.accessdata.fda.gov/scripts/cdrh/cfdocs/cfres/res.cfm?id=71987" TargetMode="External"/><Relationship Id="rId412" Type="http://schemas.openxmlformats.org/officeDocument/2006/relationships/hyperlink" Target="http://www.accessdata.fda.gov/scripts/cdrh/cfdocs/cfres/res.cfm?id=120690" TargetMode="External"/><Relationship Id="rId857" Type="http://schemas.openxmlformats.org/officeDocument/2006/relationships/hyperlink" Target="http://www.accessdata.fda.gov/scripts/cdrh/cfdocs/cfres/res.cfm?id=43327" TargetMode="External"/><Relationship Id="rId1042" Type="http://schemas.openxmlformats.org/officeDocument/2006/relationships/hyperlink" Target="http://www.accessdata.fda.gov/scripts/cdrh/cfdocs/cfres/res.cfm?id=108197" TargetMode="External"/><Relationship Id="rId289" Type="http://schemas.openxmlformats.org/officeDocument/2006/relationships/hyperlink" Target="https://www.salute.gov.it/portale/news/p3_2_1_3_1_1.jsp?lingua=italiano&amp;menu=notizie&amp;p=avvisi&amp;tipo=dispo&amp;id=3751" TargetMode="External"/><Relationship Id="rId496" Type="http://schemas.openxmlformats.org/officeDocument/2006/relationships/hyperlink" Target="https://laegemiddelstyrelsen.dk/da/udstyr/sikkerhedsmeddelelser/2018/07/1st-generation-journey-bcs-femoral-and-tibial-insert-components/" TargetMode="External"/><Relationship Id="rId717" Type="http://schemas.openxmlformats.org/officeDocument/2006/relationships/hyperlink" Target="http://www.accessdata.fda.gov/scripts/cdrh/cfdocs/cfres/res.cfm?id=193328" TargetMode="External"/><Relationship Id="rId924" Type="http://schemas.openxmlformats.org/officeDocument/2006/relationships/hyperlink" Target="https://www.bfarm.de/shareddocs/kundeninfos/en/11/2017/12241-17_kundeninfo_en.html" TargetMode="External"/><Relationship Id="rId53" Type="http://schemas.openxmlformats.org/officeDocument/2006/relationships/hyperlink" Target="http://www.accessdata.fda.gov/scripts/cdrh/cfdocs/cfres/res.cfm?id=88058" TargetMode="External"/><Relationship Id="rId149" Type="http://schemas.openxmlformats.org/officeDocument/2006/relationships/hyperlink" Target="https://www.bfarm.de/shareddocs/kundeninfos/en/06/2011/01369-11_kundeninfo_en.html" TargetMode="External"/><Relationship Id="rId356" Type="http://schemas.openxmlformats.org/officeDocument/2006/relationships/hyperlink" Target="https://www.bfarm.de/shareddocs/kundeninfos/en/11/2010/03458-10_kundeninfo_en.html" TargetMode="External"/><Relationship Id="rId563" Type="http://schemas.openxmlformats.org/officeDocument/2006/relationships/hyperlink" Target="https://www.bfarm.de/shareddocs/kundeninfos/en/11/2020/02196-20_kundeninfo_en.html" TargetMode="External"/><Relationship Id="rId770" Type="http://schemas.openxmlformats.org/officeDocument/2006/relationships/hyperlink" Target="http://www.accessdata.fda.gov/scripts/cdrh/cfdocs/cfres/res.cfm?id=87411" TargetMode="External"/><Relationship Id="rId1193" Type="http://schemas.openxmlformats.org/officeDocument/2006/relationships/hyperlink" Target="https://www.igj.nl/onderwerpen/waarschuwingen-medische-hulpmiddelen/documenten/waarschuwingen/2022/07/11/depuy-ireland-fa-2126657---attune%e2%84%a2-measured-sizing--rotation-guide-instrument" TargetMode="External"/><Relationship Id="rId1207" Type="http://schemas.openxmlformats.org/officeDocument/2006/relationships/hyperlink" Target="http://www.accessdata.fda.gov/scripts/cdrh/cfdocs/cfres/res.cfm?id=186020" TargetMode="External"/><Relationship Id="rId216" Type="http://schemas.openxmlformats.org/officeDocument/2006/relationships/hyperlink" Target="https://www.bfarm.de/shareddocs/kundeninfos/en/11/2009/03846-09_kundeninfo_en.html" TargetMode="External"/><Relationship Id="rId423" Type="http://schemas.openxmlformats.org/officeDocument/2006/relationships/hyperlink" Target="http://www.accessdata.fda.gov/scripts/cdrh/cfdocs/cfres/res.cfm?id=118938" TargetMode="External"/><Relationship Id="rId868" Type="http://schemas.openxmlformats.org/officeDocument/2006/relationships/hyperlink" Target="http://www.accessdata.fda.gov/scripts/cdrh/cfdocs/cfres/res.cfm?id=74725" TargetMode="External"/><Relationship Id="rId1053" Type="http://schemas.openxmlformats.org/officeDocument/2006/relationships/hyperlink" Target="http://www.accessdata.fda.gov/scripts/cdrh/cfdocs/cfres/res.cfm?id=123809" TargetMode="External"/><Relationship Id="rId1260" Type="http://schemas.openxmlformats.org/officeDocument/2006/relationships/hyperlink" Target="http://www.accessdata.fda.gov/scripts/cdrh/cfdocs/cfres/res.cfm?id=132180" TargetMode="External"/><Relationship Id="rId630" Type="http://schemas.openxmlformats.org/officeDocument/2006/relationships/hyperlink" Target="https://www.bfarm.de/shareddocs/kundeninfos/en/06/2022/21865-22_kundeninfo_en.html" TargetMode="External"/><Relationship Id="rId728" Type="http://schemas.openxmlformats.org/officeDocument/2006/relationships/hyperlink" Target="http://www.accessdata.fda.gov/scripts/cdrh/cfdocs/cfres/res.cfm?id=196681" TargetMode="External"/><Relationship Id="rId935" Type="http://schemas.openxmlformats.org/officeDocument/2006/relationships/hyperlink" Target="https://www.igj.nl/onderwerpen/waarschuwingen-medische-hulpmiddelen/documenten/waarschuwingen/2018/01/03/depuy-sigma-hp-pfj-cemented-trochlear-implants" TargetMode="External"/><Relationship Id="rId64" Type="http://schemas.openxmlformats.org/officeDocument/2006/relationships/hyperlink" Target="https://www.bfarm.de/shareddocs/kundeninfos/en/06/2017/06880-17_kundeninfo_en.html" TargetMode="External"/><Relationship Id="rId367" Type="http://schemas.openxmlformats.org/officeDocument/2006/relationships/hyperlink" Target="http://www.accessdata.fda.gov/scripts/cdrh/cfdocs/cfres/res.cfm?id=108327" TargetMode="External"/><Relationship Id="rId574" Type="http://schemas.openxmlformats.org/officeDocument/2006/relationships/hyperlink" Target="https://eregpublicsecure.ksrzis.cz/registr/rzpro/fsn/detail/2540" TargetMode="External"/><Relationship Id="rId1120" Type="http://schemas.openxmlformats.org/officeDocument/2006/relationships/hyperlink" Target="http://www.accessdata.fda.gov/scripts/cdrh/cfdocs/cfres/res.cfm?id=138725" TargetMode="External"/><Relationship Id="rId1218" Type="http://schemas.openxmlformats.org/officeDocument/2006/relationships/hyperlink" Target="http://www.accessdata.fda.gov/scripts/cdrh/cfdocs/cfres/res.cfm?id=176304" TargetMode="External"/><Relationship Id="rId227" Type="http://schemas.openxmlformats.org/officeDocument/2006/relationships/hyperlink" Target="http://www.accessdata.fda.gov/scripts/cdrh/cfdocs/cfres/res.cfm?id=123523" TargetMode="External"/><Relationship Id="rId781" Type="http://schemas.openxmlformats.org/officeDocument/2006/relationships/hyperlink" Target="http://www.accessdata.fda.gov/scripts/cdrh/cfdocs/cfres/res.cfm?id=87402" TargetMode="External"/><Relationship Id="rId879" Type="http://schemas.openxmlformats.org/officeDocument/2006/relationships/hyperlink" Target="http://www.accessdata.fda.gov/scripts/cdrh/cfdocs/cfres/res.cfm?id=54384" TargetMode="External"/><Relationship Id="rId434" Type="http://schemas.openxmlformats.org/officeDocument/2006/relationships/hyperlink" Target="http://www.accessdata.fda.gov/scripts/cdrh/cfdocs/cfres/res.cfm?id=108947" TargetMode="External"/><Relationship Id="rId641" Type="http://schemas.openxmlformats.org/officeDocument/2006/relationships/hyperlink" Target="https://www.bfarm.de/shareddocs/kundeninfos/en/11/2009/00449-09_kundeninfo_en.html" TargetMode="External"/><Relationship Id="rId739" Type="http://schemas.openxmlformats.org/officeDocument/2006/relationships/hyperlink" Target="http://www.accessdata.fda.gov/scripts/cdrh/cfdocs/cfres/res.cfm?id=39850" TargetMode="External"/><Relationship Id="rId1064" Type="http://schemas.openxmlformats.org/officeDocument/2006/relationships/hyperlink" Target="https://www.bfarm.de/shareddocs/kundeninfos/en/13/2011/05363-11_kundeninfo_en.html" TargetMode="External"/><Relationship Id="rId1271" Type="http://schemas.openxmlformats.org/officeDocument/2006/relationships/hyperlink" Target="http://www.accessdata.fda.gov/scripts/cdrh/cfdocs/cfres/res.cfm?id=108097" TargetMode="External"/><Relationship Id="rId280" Type="http://schemas.openxmlformats.org/officeDocument/2006/relationships/hyperlink" Target="http://www.accessdata.fda.gov/scripts/cdrh/cfdocs/cfres/res.cfm?id=128786" TargetMode="External"/><Relationship Id="rId501" Type="http://schemas.openxmlformats.org/officeDocument/2006/relationships/hyperlink" Target="https://www.salute.gov.it/portale/news/p3_2_1_3_1_1.jsp?lingua=italiano&amp;menu=notizie&amp;p=avvisi&amp;tipo=dispo&amp;id=8185" TargetMode="External"/><Relationship Id="rId946" Type="http://schemas.openxmlformats.org/officeDocument/2006/relationships/hyperlink" Target="http://www.accessdata.fda.gov/scripts/cdrh/cfdocs/cfres/res.cfm?id=127329" TargetMode="External"/><Relationship Id="rId1131" Type="http://schemas.openxmlformats.org/officeDocument/2006/relationships/hyperlink" Target="http://www.hpra.ie/homepage/medical-devices/safety-information/safety-notices/item?t=/fsn-november-2014&amp;id=449c0226-9782-6eee-9b55-ff00008c97d0" TargetMode="External"/><Relationship Id="rId1229" Type="http://schemas.openxmlformats.org/officeDocument/2006/relationships/hyperlink" Target="https://www.bfarm.de/shareddocs/kundeninfos/en/11/2018/12223-17_kundeninfo_en.html" TargetMode="External"/><Relationship Id="rId75" Type="http://schemas.openxmlformats.org/officeDocument/2006/relationships/hyperlink" Target="http://www.accessdata.fda.gov/scripts/cdrh/cfdocs/cfres/res.cfm?id=128824" TargetMode="External"/><Relationship Id="rId140" Type="http://schemas.openxmlformats.org/officeDocument/2006/relationships/hyperlink" Target="http://www.accessdata.fda.gov/scripts/cdrh/cfdocs/cfres/res.cfm?id=98768" TargetMode="External"/><Relationship Id="rId378" Type="http://schemas.openxmlformats.org/officeDocument/2006/relationships/hyperlink" Target="https://www.bfarm.de/shareddocs/kundeninfos/en/11/2010/04624-09_kundeninfo_en.html" TargetMode="External"/><Relationship Id="rId585" Type="http://schemas.openxmlformats.org/officeDocument/2006/relationships/hyperlink" Target="http://www.accessdata.fda.gov/scripts/cdrh/cfdocs/cfres/res.cfm?id=189261" TargetMode="External"/><Relationship Id="rId792" Type="http://schemas.openxmlformats.org/officeDocument/2006/relationships/hyperlink" Target="http://www.accessdata.fda.gov/scripts/cdrh/cfdocs/cfres/res.cfm?id=87405" TargetMode="External"/><Relationship Id="rId806" Type="http://schemas.openxmlformats.org/officeDocument/2006/relationships/hyperlink" Target="http://www.accessdata.fda.gov/scripts/cdrh/cfdocs/cfres/res.cfm?id=87598" TargetMode="External"/><Relationship Id="rId6" Type="http://schemas.openxmlformats.org/officeDocument/2006/relationships/hyperlink" Target="http://www.accessdata.fda.gov/scripts/cdrh/cfdocs/cfres/res.cfm?id=88036" TargetMode="External"/><Relationship Id="rId238" Type="http://schemas.openxmlformats.org/officeDocument/2006/relationships/hyperlink" Target="http://www.accessdata.fda.gov/scripts/cdrh/cfdocs/cfres/res.cfm?id=124866" TargetMode="External"/><Relationship Id="rId445" Type="http://schemas.openxmlformats.org/officeDocument/2006/relationships/hyperlink" Target="http://www.accessdata.fda.gov/scripts/cdrh/cfdocs/cfres/res.cfm?id=108581" TargetMode="External"/><Relationship Id="rId652" Type="http://schemas.openxmlformats.org/officeDocument/2006/relationships/hyperlink" Target="http://www.accessdata.fda.gov/scripts/cdrh/cfdocs/cfres/res.cfm?id=147038" TargetMode="External"/><Relationship Id="rId1075" Type="http://schemas.openxmlformats.org/officeDocument/2006/relationships/hyperlink" Target="http://www.accessdata.fda.gov/scripts/cdrh/cfdocs/cfres/res.cfm?id=94230" TargetMode="External"/><Relationship Id="rId291" Type="http://schemas.openxmlformats.org/officeDocument/2006/relationships/hyperlink" Target="https://www.bfarm.de/shareddocs/kundeninfos/en/11/2014/06622-14_kundeninfo_en.html" TargetMode="External"/><Relationship Id="rId305" Type="http://schemas.openxmlformats.org/officeDocument/2006/relationships/hyperlink" Target="http://www.accessdata.fda.gov/scripts/cdrh/cfdocs/cfres/res.cfm?id=108576" TargetMode="External"/><Relationship Id="rId512" Type="http://schemas.openxmlformats.org/officeDocument/2006/relationships/hyperlink" Target="https://www.bfarm.de/shareddocs/kundeninfos/en/11/2006/03710-06_kundeninfo_en.html" TargetMode="External"/><Relationship Id="rId957" Type="http://schemas.openxmlformats.org/officeDocument/2006/relationships/hyperlink" Target="http://www.accessdata.fda.gov/scripts/cdrh/cfdocs/cfres/res.cfm?id=142043" TargetMode="External"/><Relationship Id="rId1142" Type="http://schemas.openxmlformats.org/officeDocument/2006/relationships/hyperlink" Target="http://www.accessdata.fda.gov/scripts/cdrh/cfdocs/cfres/res.cfm?id=124799" TargetMode="External"/><Relationship Id="rId86" Type="http://schemas.openxmlformats.org/officeDocument/2006/relationships/hyperlink" Target="https://www.bfarm.de/shareddocs/kundeninfos/en/12/2014/06621-14_kundeninfo_en.html" TargetMode="External"/><Relationship Id="rId151" Type="http://schemas.openxmlformats.org/officeDocument/2006/relationships/hyperlink" Target="http://www.accessdata.fda.gov/scripts/cdrh/cfdocs/cfres/res.cfm?id=98607" TargetMode="External"/><Relationship Id="rId389" Type="http://schemas.openxmlformats.org/officeDocument/2006/relationships/hyperlink" Target="http://www.accessdata.fda.gov/scripts/cdrh/cfdocs/cfres/res.cfm?id=118802" TargetMode="External"/><Relationship Id="rId596" Type="http://schemas.openxmlformats.org/officeDocument/2006/relationships/hyperlink" Target="http://www.accessdata.fda.gov/scripts/cdrh/cfdocs/cfres/res.cfm?id=169050" TargetMode="External"/><Relationship Id="rId817" Type="http://schemas.openxmlformats.org/officeDocument/2006/relationships/hyperlink" Target="http://www.accessdata.fda.gov/scripts/cdrh/cfdocs/cfres/res.cfm?id=69433" TargetMode="External"/><Relationship Id="rId1002" Type="http://schemas.openxmlformats.org/officeDocument/2006/relationships/hyperlink" Target="https://alertasps.aemps.es/alertasps/documentos/99230" TargetMode="External"/><Relationship Id="rId249" Type="http://schemas.openxmlformats.org/officeDocument/2006/relationships/hyperlink" Target="http://www.accessdata.fda.gov/scripts/cdrh/cfdocs/cfres/res.cfm?id=86693" TargetMode="External"/><Relationship Id="rId456" Type="http://schemas.openxmlformats.org/officeDocument/2006/relationships/hyperlink" Target="http://www.accessdata.fda.gov/scripts/cdrh/cfdocs/cfres/res.cfm?id=118913" TargetMode="External"/><Relationship Id="rId663" Type="http://schemas.openxmlformats.org/officeDocument/2006/relationships/hyperlink" Target="http://www.accessdata.fda.gov/scripts/cdrh/cfdocs/cfres/res.cfm?id=196678" TargetMode="External"/><Relationship Id="rId870" Type="http://schemas.openxmlformats.org/officeDocument/2006/relationships/hyperlink" Target="http://www.accessdata.fda.gov/scripts/cdrh/cfdocs/cfres/res.cfm?id=39598" TargetMode="External"/><Relationship Id="rId1086" Type="http://schemas.openxmlformats.org/officeDocument/2006/relationships/hyperlink" Target="https://www.salute.gov.it/portale/news/p3_2_1_3_1_1.jsp?lingua=italiano&amp;menu=notizie&amp;p=avvisi&amp;tipo=dispo&amp;id=1504" TargetMode="External"/><Relationship Id="rId13" Type="http://schemas.openxmlformats.org/officeDocument/2006/relationships/hyperlink" Target="http://www.accessdata.fda.gov/scripts/cdrh/cfdocs/cfres/res.cfm?id=88040" TargetMode="External"/><Relationship Id="rId109" Type="http://schemas.openxmlformats.org/officeDocument/2006/relationships/hyperlink" Target="http://www.accessdata.fda.gov/scripts/cdrh/cfdocs/cfres/res.cfm?id=167446" TargetMode="External"/><Relationship Id="rId316" Type="http://schemas.openxmlformats.org/officeDocument/2006/relationships/hyperlink" Target="http://www.accessdata.fda.gov/scripts/cdrh/cfdocs/cfres/res.cfm?id=108580" TargetMode="External"/><Relationship Id="rId523" Type="http://schemas.openxmlformats.org/officeDocument/2006/relationships/hyperlink" Target="http://www.accessdata.fda.gov/scripts/cdrh/cfdocs/cfres/res.cfm?id=158682" TargetMode="External"/><Relationship Id="rId968" Type="http://schemas.openxmlformats.org/officeDocument/2006/relationships/hyperlink" Target="http://www.accessdata.fda.gov/scripts/cdrh/cfdocs/cfres/res.cfm?id=148456" TargetMode="External"/><Relationship Id="rId1153" Type="http://schemas.openxmlformats.org/officeDocument/2006/relationships/hyperlink" Target="http://www.accessdata.fda.gov/scripts/cdrh/cfdocs/cfres/res.cfm?id=132187" TargetMode="External"/><Relationship Id="rId97" Type="http://schemas.openxmlformats.org/officeDocument/2006/relationships/hyperlink" Target="http://www.accessdata.fda.gov/scripts/cdrh/cfdocs/cfres/res.cfm?id=114652" TargetMode="External"/><Relationship Id="rId730" Type="http://schemas.openxmlformats.org/officeDocument/2006/relationships/hyperlink" Target="https://www.salute.gov.it/portale/news/p3_2_1_3_1_1.jsp?lingua=italiano&amp;menu=notizie&amp;p=avvisi&amp;tipo=dispo&amp;id=7582" TargetMode="External"/><Relationship Id="rId828" Type="http://schemas.openxmlformats.org/officeDocument/2006/relationships/hyperlink" Target="https://www.salute.gov.it/portale/news/p3_2_1_3_1_1.jsp?lingua=italiano&amp;menu=notizie&amp;p=avvisi&amp;tipo=dispo&amp;id=383" TargetMode="External"/><Relationship Id="rId1013" Type="http://schemas.openxmlformats.org/officeDocument/2006/relationships/hyperlink" Target="http://www.accessdata.fda.gov/scripts/cdrh/cfdocs/cfres/res.cfm?id=165625" TargetMode="External"/><Relationship Id="rId162" Type="http://schemas.openxmlformats.org/officeDocument/2006/relationships/hyperlink" Target="https://www.bfarm.de/shareddocs/kundeninfos/en/06/2015/01721-15_kundeninfo_en.html" TargetMode="External"/><Relationship Id="rId467" Type="http://schemas.openxmlformats.org/officeDocument/2006/relationships/hyperlink" Target="https://www.bfarm.de/shareddocs/kundeninfos/en/11/2009/02752-09_kundeninfo_en.html" TargetMode="External"/><Relationship Id="rId1097" Type="http://schemas.openxmlformats.org/officeDocument/2006/relationships/hyperlink" Target="http://www.accessdata.fda.gov/scripts/cdrh/cfdocs/cfres/res.cfm?id=97590" TargetMode="External"/><Relationship Id="rId1220" Type="http://schemas.openxmlformats.org/officeDocument/2006/relationships/hyperlink" Target="http://www.accessdata.fda.gov/scripts/cdrh/cfdocs/cfres/res.cfm?id=170909" TargetMode="External"/><Relationship Id="rId674" Type="http://schemas.openxmlformats.org/officeDocument/2006/relationships/hyperlink" Target="http://www.hpra.ie/homepage/medical-devices/safety-information/safety-notices/item?t=/summary-of-field-safety-notices--december-2022&amp;id=279a1326-9782-6eee-9b55-ff00008c97d0" TargetMode="External"/><Relationship Id="rId881" Type="http://schemas.openxmlformats.org/officeDocument/2006/relationships/hyperlink" Target="http://www.accessdata.fda.gov/scripts/cdrh/cfdocs/cfres/res.cfm?id=65787" TargetMode="External"/><Relationship Id="rId979" Type="http://schemas.openxmlformats.org/officeDocument/2006/relationships/hyperlink" Target="https://alertasps.aemps.es/alertasps/documentos/103732" TargetMode="External"/><Relationship Id="rId24" Type="http://schemas.openxmlformats.org/officeDocument/2006/relationships/hyperlink" Target="http://www.accessdata.fda.gov/scripts/cdrh/cfdocs/cfres/res.cfm?id=88074" TargetMode="External"/><Relationship Id="rId327" Type="http://schemas.openxmlformats.org/officeDocument/2006/relationships/hyperlink" Target="http://www.accessdata.fda.gov/scripts/cdrh/cfdocs/cfres/res.cfm?id=108242" TargetMode="External"/><Relationship Id="rId534" Type="http://schemas.openxmlformats.org/officeDocument/2006/relationships/hyperlink" Target="http://www.accessdata.fda.gov/scripts/cdrh/cfdocs/cfres/res.cfm?id=162408" TargetMode="External"/><Relationship Id="rId741" Type="http://schemas.openxmlformats.org/officeDocument/2006/relationships/hyperlink" Target="http://www.accessdata.fda.gov/scripts/cdrh/cfdocs/cfres/res.cfm?id=38226" TargetMode="External"/><Relationship Id="rId839" Type="http://schemas.openxmlformats.org/officeDocument/2006/relationships/hyperlink" Target="http://www.accessdata.fda.gov/scripts/cdrh/cfdocs/cfres/res.cfm?id=76807" TargetMode="External"/><Relationship Id="rId1164" Type="http://schemas.openxmlformats.org/officeDocument/2006/relationships/hyperlink" Target="https://laegemiddelstyrelsen.dk/da/udstyr/sikkerhedsmeddelelser/2014/s-rom-noiles-rotating-hinge-femur-with-pin/" TargetMode="External"/><Relationship Id="rId173" Type="http://schemas.openxmlformats.org/officeDocument/2006/relationships/hyperlink" Target="https://www.bfarm.de/shareddocs/kundeninfos/en/06/2015/1244-15_kundeninfo_en.html" TargetMode="External"/><Relationship Id="rId380" Type="http://schemas.openxmlformats.org/officeDocument/2006/relationships/hyperlink" Target="http://www.accessdata.fda.gov/scripts/cdrh/cfdocs/cfres/res.cfm?id=95535" TargetMode="External"/><Relationship Id="rId601" Type="http://schemas.openxmlformats.org/officeDocument/2006/relationships/hyperlink" Target="http://www.accessdata.fda.gov/scripts/cdrh/cfdocs/cfres/res.cfm?id=175852" TargetMode="External"/><Relationship Id="rId1024" Type="http://schemas.openxmlformats.org/officeDocument/2006/relationships/hyperlink" Target="https://www.bfarm.de/shareddocs/kundeninfos/en/11/2020/03727-20_kundeninfo_en.html" TargetMode="External"/><Relationship Id="rId1231" Type="http://schemas.openxmlformats.org/officeDocument/2006/relationships/hyperlink" Target="https://laegemiddelstyrelsen.dk/da/udstyr/sikkerhedsmeddelelser/2018/01/2m-insert-15-for-mutars-rs-cup-and-lumic-tin/" TargetMode="External"/><Relationship Id="rId240" Type="http://schemas.openxmlformats.org/officeDocument/2006/relationships/hyperlink" Target="http://www.accessdata.fda.gov/scripts/cdrh/cfdocs/cfres/res.cfm?id=122068" TargetMode="External"/><Relationship Id="rId478" Type="http://schemas.openxmlformats.org/officeDocument/2006/relationships/hyperlink" Target="http://www.accessdata.fda.gov/scripts/cdrh/cfdocs/cfres/res.cfm?id=162203" TargetMode="External"/><Relationship Id="rId685" Type="http://schemas.openxmlformats.org/officeDocument/2006/relationships/hyperlink" Target="https://www.igj.nl/onderwerpen/waarschuwingen-medische-hulpmiddelen/documenten/waarschuwingen/2017/09/19/exactech-optetrak-offset-spine-stiffener-screw" TargetMode="External"/><Relationship Id="rId892" Type="http://schemas.openxmlformats.org/officeDocument/2006/relationships/hyperlink" Target="http://www.accessdata.fda.gov/scripts/cdrh/cfdocs/cfres/res.cfm?id=65697" TargetMode="External"/><Relationship Id="rId906" Type="http://schemas.openxmlformats.org/officeDocument/2006/relationships/hyperlink" Target="https://alertasps.aemps.es/alertasps/documentos/105936" TargetMode="External"/><Relationship Id="rId35" Type="http://schemas.openxmlformats.org/officeDocument/2006/relationships/hyperlink" Target="http://www.accessdata.fda.gov/scripts/cdrh/cfdocs/cfres/res.cfm?id=88049" TargetMode="External"/><Relationship Id="rId100" Type="http://schemas.openxmlformats.org/officeDocument/2006/relationships/hyperlink" Target="http://www.accessdata.fda.gov/scripts/cdrh/cfdocs/cfres/res.cfm?id=169783" TargetMode="External"/><Relationship Id="rId338" Type="http://schemas.openxmlformats.org/officeDocument/2006/relationships/hyperlink" Target="http://www.accessdata.fda.gov/scripts/cdrh/cfdocs/cfres/res.cfm?id=108316" TargetMode="External"/><Relationship Id="rId545" Type="http://schemas.openxmlformats.org/officeDocument/2006/relationships/hyperlink" Target="http://www.accessdata.fda.gov/scripts/cdrh/cfdocs/cfres/res.cfm?id=166904" TargetMode="External"/><Relationship Id="rId752" Type="http://schemas.openxmlformats.org/officeDocument/2006/relationships/hyperlink" Target="http://www.accessdata.fda.gov/scripts/cdrh/cfdocs/cfres/res.cfm?id=25240" TargetMode="External"/><Relationship Id="rId1175" Type="http://schemas.openxmlformats.org/officeDocument/2006/relationships/hyperlink" Target="https://www.salute.gov.it/portale/news/p3_2_1_3_1_1.jsp?lingua=italiano&amp;menu=notizie&amp;p=avvisi&amp;tipo=dispo&amp;id=956" TargetMode="External"/><Relationship Id="rId184" Type="http://schemas.openxmlformats.org/officeDocument/2006/relationships/hyperlink" Target="http://www.hpra.ie/docs/default-source/safety-notices/fsnsummary_june2010_qmsversion_rev1_020710.pdf?sfvrsn=0" TargetMode="External"/><Relationship Id="rId391" Type="http://schemas.openxmlformats.org/officeDocument/2006/relationships/hyperlink" Target="http://www.accessdata.fda.gov/scripts/cdrh/cfdocs/cfres/res.cfm?id=118926" TargetMode="External"/><Relationship Id="rId405" Type="http://schemas.openxmlformats.org/officeDocument/2006/relationships/hyperlink" Target="http://www.accessdata.fda.gov/scripts/cdrh/cfdocs/cfres/res.cfm?id=118900" TargetMode="External"/><Relationship Id="rId612" Type="http://schemas.openxmlformats.org/officeDocument/2006/relationships/hyperlink" Target="http://www.accessdata.fda.gov/scripts/cdrh/cfdocs/cfres/res.cfm?id=175824" TargetMode="External"/><Relationship Id="rId1035" Type="http://schemas.openxmlformats.org/officeDocument/2006/relationships/hyperlink" Target="https://www.bfarm.de/shareddocs/kundeninfos/en/07/2013/00983-13_kundeninfo_en.html" TargetMode="External"/><Relationship Id="rId1242" Type="http://schemas.openxmlformats.org/officeDocument/2006/relationships/hyperlink" Target="https://www.bfarm.de/shareddocs/kundeninfos/en/11/2016/08605-16_kundeninfo_en.html" TargetMode="External"/><Relationship Id="rId251" Type="http://schemas.openxmlformats.org/officeDocument/2006/relationships/hyperlink" Target="http://www.accessdata.fda.gov/scripts/cdrh/cfdocs/cfres/res.cfm?id=130723" TargetMode="External"/><Relationship Id="rId489" Type="http://schemas.openxmlformats.org/officeDocument/2006/relationships/hyperlink" Target="http://www.accessdata.fda.gov/scripts/cdrh/cfdocs/cfres/res.cfm?id=162409" TargetMode="External"/><Relationship Id="rId696" Type="http://schemas.openxmlformats.org/officeDocument/2006/relationships/hyperlink" Target="http://www.accessdata.fda.gov/scripts/cdrh/cfdocs/cfres/res.cfm?id=158930" TargetMode="External"/><Relationship Id="rId917" Type="http://schemas.openxmlformats.org/officeDocument/2006/relationships/hyperlink" Target="https://www.eof.gr/web/guest/withdrawalsmedical?p_p_id=62_instance_eh5c&amp;p_p_lifecycle=0&amp;p_p_state=maximized&amp;p_p_mode=view&amp;_62_instance_eh5c_struts_action=%2fjournal_articles%2fview&amp;_62_instance_eh5c_groupid=12225&amp;_62_instance_eh5c_articleid=1899707&amp;_62_instance_eh5c_version=1.0" TargetMode="External"/><Relationship Id="rId1102" Type="http://schemas.openxmlformats.org/officeDocument/2006/relationships/hyperlink" Target="https://www.bfarm.de/shareddocs/kundeninfos/en/06/2013/07116-13_kundeninfo_en.html" TargetMode="External"/><Relationship Id="rId46" Type="http://schemas.openxmlformats.org/officeDocument/2006/relationships/hyperlink" Target="http://www.accessdata.fda.gov/scripts/cdrh/cfdocs/cfres/res.cfm?id=88065" TargetMode="External"/><Relationship Id="rId349" Type="http://schemas.openxmlformats.org/officeDocument/2006/relationships/hyperlink" Target="https://www.bfarm.de/shareddocs/kundeninfos/en/06/2010/02776-10_kundeninfo_en.html" TargetMode="External"/><Relationship Id="rId556" Type="http://schemas.openxmlformats.org/officeDocument/2006/relationships/hyperlink" Target="http://www.accessdata.fda.gov/scripts/cdrh/cfdocs/cfres/res.cfm?id=175839" TargetMode="External"/><Relationship Id="rId763" Type="http://schemas.openxmlformats.org/officeDocument/2006/relationships/hyperlink" Target="http://www.accessdata.fda.gov/scripts/cdrh/cfdocs/cfres/res.cfm?id=39848" TargetMode="External"/><Relationship Id="rId1186" Type="http://schemas.openxmlformats.org/officeDocument/2006/relationships/hyperlink" Target="https://www.bfarm.de/shareddocs/kundeninfos/en/11/2023/33718-22_kundeninfo_en.html" TargetMode="External"/><Relationship Id="rId111" Type="http://schemas.openxmlformats.org/officeDocument/2006/relationships/hyperlink" Target="https://eregpublicsecure.ksrzis.cz/registr/rzpro/fsn/detail/1766" TargetMode="External"/><Relationship Id="rId195" Type="http://schemas.openxmlformats.org/officeDocument/2006/relationships/hyperlink" Target="https://www.bfarm.de/shareddocs/kundeninfos/en/06/2016/04459-16_kundeninfo_en.html" TargetMode="External"/><Relationship Id="rId209" Type="http://schemas.openxmlformats.org/officeDocument/2006/relationships/hyperlink" Target="http://www.hpra.ie/docs/default-source/field-safety-notices/fsn-summary-sheets---2011-2012/fsnsummary_2012_may2012_qmsversion_updated_240714.pdf?sfvrsn=2" TargetMode="External"/><Relationship Id="rId416" Type="http://schemas.openxmlformats.org/officeDocument/2006/relationships/hyperlink" Target="http://www.accessdata.fda.gov/scripts/cdrh/cfdocs/cfres/res.cfm?id=118827" TargetMode="External"/><Relationship Id="rId970" Type="http://schemas.openxmlformats.org/officeDocument/2006/relationships/hyperlink" Target="http://www.accessdata.fda.gov/scripts/cdrh/cfdocs/cfres/res.cfm?id=148450" TargetMode="External"/><Relationship Id="rId1046" Type="http://schemas.openxmlformats.org/officeDocument/2006/relationships/hyperlink" Target="https://www.salute.gov.it/portale/news/p3_2_1_3_1_1.jsp?lingua=italiano&amp;menu=notizie&amp;p=avvisi&amp;tipo=dispo&amp;id=2513" TargetMode="External"/><Relationship Id="rId1253" Type="http://schemas.openxmlformats.org/officeDocument/2006/relationships/hyperlink" Target="http://www.accessdata.fda.gov/scripts/cdrh/cfdocs/cfres/res.cfm?id=137728" TargetMode="External"/><Relationship Id="rId623" Type="http://schemas.openxmlformats.org/officeDocument/2006/relationships/hyperlink" Target="https://www.bfarm.de/shareddocs/kundeninfos/en/11/2005/02039-05_kundeninfo_en.html" TargetMode="External"/><Relationship Id="rId830" Type="http://schemas.openxmlformats.org/officeDocument/2006/relationships/hyperlink" Target="http://www.accessdata.fda.gov/scripts/cdrh/cfdocs/cfres/res.cfm?id=83572" TargetMode="External"/><Relationship Id="rId928" Type="http://schemas.openxmlformats.org/officeDocument/2006/relationships/hyperlink" Target="https://alertasps.aemps.es/alertasps/documentos/80318" TargetMode="External"/><Relationship Id="rId57" Type="http://schemas.openxmlformats.org/officeDocument/2006/relationships/hyperlink" Target="https://ansm.sante.fr/informations-de-securite/orthopedie-embase-tibiale-de-prothese-de-genou-uni-score-a-cimenter-amplitude-rappel" TargetMode="External"/><Relationship Id="rId262" Type="http://schemas.openxmlformats.org/officeDocument/2006/relationships/hyperlink" Target="http://www.accessdata.fda.gov/scripts/cdrh/cfdocs/cfres/res.cfm?id=135840" TargetMode="External"/><Relationship Id="rId567" Type="http://schemas.openxmlformats.org/officeDocument/2006/relationships/hyperlink" Target="https://www.igj.nl/onderwerpen/waarschuwingen-medische-hulpmiddelen/documenten/waarschuwingen/2020/12/16/zimmer-biomet-zfa-2020-00331---vanguard-360-revision-system" TargetMode="External"/><Relationship Id="rId1113" Type="http://schemas.openxmlformats.org/officeDocument/2006/relationships/hyperlink" Target="https://www.bfarm.de/shareddocs/kundeninfos/en/11/2015/06414-15_kundeninfo_en.html" TargetMode="External"/><Relationship Id="rId1197" Type="http://schemas.openxmlformats.org/officeDocument/2006/relationships/hyperlink" Target="http://www.accessdata.fda.gov/scripts/cdrh/cfdocs/cfres/res.cfm?id=191624" TargetMode="External"/><Relationship Id="rId122" Type="http://schemas.openxmlformats.org/officeDocument/2006/relationships/hyperlink" Target="http://www.accessdata.fda.gov/scripts/cdrh/cfdocs/cfres/res.cfm?id=114656" TargetMode="External"/><Relationship Id="rId774" Type="http://schemas.openxmlformats.org/officeDocument/2006/relationships/hyperlink" Target="http://www.accessdata.fda.gov/scripts/cdrh/cfdocs/cfres/res.cfm?id=87414" TargetMode="External"/><Relationship Id="rId981" Type="http://schemas.openxmlformats.org/officeDocument/2006/relationships/hyperlink" Target="https://www.salute.gov.it/portale/news/p3_2_1_3_1_1.jsp?lingua=italiano&amp;menu=notizie&amp;p=avvisi&amp;tipo=dispo&amp;id=10987" TargetMode="External"/><Relationship Id="rId1057" Type="http://schemas.openxmlformats.org/officeDocument/2006/relationships/hyperlink" Target="http://www.accessdata.fda.gov/scripts/cdrh/cfdocs/cfres/res.cfm?id=123811" TargetMode="External"/><Relationship Id="rId427" Type="http://schemas.openxmlformats.org/officeDocument/2006/relationships/hyperlink" Target="http://www.accessdata.fda.gov/scripts/cdrh/cfdocs/cfres/res.cfm?id=118914" TargetMode="External"/><Relationship Id="rId634" Type="http://schemas.openxmlformats.org/officeDocument/2006/relationships/hyperlink" Target="https://www.bfarm.de/shareddocs/kundeninfos/en/11/2009/00269-09_kundeninfo_en.html" TargetMode="External"/><Relationship Id="rId841" Type="http://schemas.openxmlformats.org/officeDocument/2006/relationships/hyperlink" Target="http://www.accessdata.fda.gov/scripts/cdrh/cfdocs/cfres/res.cfm?id=85929" TargetMode="External"/><Relationship Id="rId1264" Type="http://schemas.openxmlformats.org/officeDocument/2006/relationships/hyperlink" Target="https://www.salute.gov.it/portale/news/p3_2_1_3_1_1.jsp?lingua=italiano&amp;menu=notizie&amp;p=avvisi&amp;tipo=dispo&amp;id=3896" TargetMode="External"/><Relationship Id="rId273" Type="http://schemas.openxmlformats.org/officeDocument/2006/relationships/hyperlink" Target="http://www.accessdata.fda.gov/scripts/cdrh/cfdocs/cfres/res.cfm?id=129220" TargetMode="External"/><Relationship Id="rId480" Type="http://schemas.openxmlformats.org/officeDocument/2006/relationships/hyperlink" Target="http://www.accessdata.fda.gov/scripts/cdrh/cfdocs/cfres/res.cfm?id=161747" TargetMode="External"/><Relationship Id="rId701" Type="http://schemas.openxmlformats.org/officeDocument/2006/relationships/hyperlink" Target="http://www.accessdata.fda.gov/scripts/cdrh/cfdocs/cfres/res.cfm?id=158940" TargetMode="External"/><Relationship Id="rId939" Type="http://schemas.openxmlformats.org/officeDocument/2006/relationships/hyperlink" Target="https://www.bfarm.de/shareddocs/kundeninfos/en/11/2017/12223-17_kundeninfo_en.html" TargetMode="External"/><Relationship Id="rId1124" Type="http://schemas.openxmlformats.org/officeDocument/2006/relationships/hyperlink" Target="https://www.salute.gov.it/portale/news/p3_2_1_3_1_1.jsp?lingua=italiano&amp;menu=notizie&amp;p=avvisi&amp;tipo=dispo&amp;id=5982" TargetMode="External"/><Relationship Id="rId68" Type="http://schemas.openxmlformats.org/officeDocument/2006/relationships/hyperlink" Target="http://www.accessdata.fda.gov/scripts/cdrh/cfdocs/cfres/res.cfm?id=98775" TargetMode="External"/><Relationship Id="rId133" Type="http://schemas.openxmlformats.org/officeDocument/2006/relationships/hyperlink" Target="https://www.bfarm.de/shareddocs/kundeninfos/en/06/2014/06898-14_kundeninfo_en.html" TargetMode="External"/><Relationship Id="rId340" Type="http://schemas.openxmlformats.org/officeDocument/2006/relationships/hyperlink" Target="http://www.accessdata.fda.gov/scripts/cdrh/cfdocs/cfres/res.cfm?id=108241" TargetMode="External"/><Relationship Id="rId578" Type="http://schemas.openxmlformats.org/officeDocument/2006/relationships/hyperlink" Target="https://alertasps.aemps.es/alertasps/documentos/94598" TargetMode="External"/><Relationship Id="rId785" Type="http://schemas.openxmlformats.org/officeDocument/2006/relationships/hyperlink" Target="http://www.accessdata.fda.gov/scripts/cdrh/cfdocs/cfres/res.cfm?id=87415" TargetMode="External"/><Relationship Id="rId992" Type="http://schemas.openxmlformats.org/officeDocument/2006/relationships/hyperlink" Target="https://eregpublicsecure.ksrzis.cz/registr/rzpro/fsn/detail/3624" TargetMode="External"/><Relationship Id="rId200" Type="http://schemas.openxmlformats.org/officeDocument/2006/relationships/hyperlink" Target="http://www.hpra.ie/homepage/medical-devices/safety-information/safety-notices/item?t=/summary-of-field-safety-notices-january-2020&amp;id=faf60c26-9782-6eee-9b55-ff00008c97d0" TargetMode="External"/><Relationship Id="rId438" Type="http://schemas.openxmlformats.org/officeDocument/2006/relationships/hyperlink" Target="http://www.accessdata.fda.gov/scripts/cdrh/cfdocs/cfres/res.cfm?id=108564" TargetMode="External"/><Relationship Id="rId645" Type="http://schemas.openxmlformats.org/officeDocument/2006/relationships/hyperlink" Target="https://www.lakemedelsverket.se/sv/nyheter/endo-model-sl-och-endo-model-m--waldemar-link-gmbh--co.-kg" TargetMode="External"/><Relationship Id="rId852" Type="http://schemas.openxmlformats.org/officeDocument/2006/relationships/hyperlink" Target="http://www.accessdata.fda.gov/scripts/cdrh/cfdocs/cfres/res.cfm?id=39840" TargetMode="External"/><Relationship Id="rId1068" Type="http://schemas.openxmlformats.org/officeDocument/2006/relationships/hyperlink" Target="http://www.accessdata.fda.gov/scripts/cdrh/cfdocs/cfres/res.cfm?id=95122" TargetMode="External"/><Relationship Id="rId1275" Type="http://schemas.openxmlformats.org/officeDocument/2006/relationships/customProperty" Target="../customProperty4.bin"/><Relationship Id="rId284" Type="http://schemas.openxmlformats.org/officeDocument/2006/relationships/hyperlink" Target="http://www.accessdata.fda.gov/scripts/cdrh/cfdocs/cfres/res.cfm?id=129218" TargetMode="External"/><Relationship Id="rId491" Type="http://schemas.openxmlformats.org/officeDocument/2006/relationships/hyperlink" Target="http://www.accessdata.fda.gov/scripts/cdrh/cfdocs/cfres/res.cfm?id=166799" TargetMode="External"/><Relationship Id="rId505" Type="http://schemas.openxmlformats.org/officeDocument/2006/relationships/hyperlink" Target="http://www.accessdata.fda.gov/scripts/cdrh/cfdocs/cfres/res.cfm?id=163794" TargetMode="External"/><Relationship Id="rId712" Type="http://schemas.openxmlformats.org/officeDocument/2006/relationships/hyperlink" Target="http://www.accessdata.fda.gov/scripts/cdrh/cfdocs/cfres/res.cfm?id=158933" TargetMode="External"/><Relationship Id="rId1135" Type="http://schemas.openxmlformats.org/officeDocument/2006/relationships/hyperlink" Target="https://www.salute.gov.it/portale/news/p3_2_1_3_1_1.jsp?lingua=italiano&amp;menu=notizie&amp;p=avvisi&amp;tipo=dispo&amp;id=3787" TargetMode="External"/><Relationship Id="rId79" Type="http://schemas.openxmlformats.org/officeDocument/2006/relationships/hyperlink" Target="http://www.accessdata.fda.gov/scripts/cdrh/cfdocs/cfres/res.cfm?id=152728" TargetMode="External"/><Relationship Id="rId144" Type="http://schemas.openxmlformats.org/officeDocument/2006/relationships/hyperlink" Target="http://www.accessdata.fda.gov/scripts/cdrh/cfdocs/cfres/res.cfm?id=98770" TargetMode="External"/><Relationship Id="rId589" Type="http://schemas.openxmlformats.org/officeDocument/2006/relationships/hyperlink" Target="http://www.accessdata.fda.gov/scripts/cdrh/cfdocs/cfres/res.cfm?id=175847" TargetMode="External"/><Relationship Id="rId796" Type="http://schemas.openxmlformats.org/officeDocument/2006/relationships/hyperlink" Target="http://www.hpra.ie/docs/default-source/field-safety-notices/fsn-summary-sheets--2009-2010/fsnsummary_aug2009_qmsversion_updated_240914.pdf?sfvrsn=2" TargetMode="External"/><Relationship Id="rId1202" Type="http://schemas.openxmlformats.org/officeDocument/2006/relationships/hyperlink" Target="https://alertasps.aemps.es/alertasps/documentos/98981" TargetMode="External"/><Relationship Id="rId351" Type="http://schemas.openxmlformats.org/officeDocument/2006/relationships/hyperlink" Target="http://www.hpra.ie/docs/default-source/safety-notices/fsnsummary_sep2010_qmsversion_final_061010.pdf?sfvrsn=0" TargetMode="External"/><Relationship Id="rId449" Type="http://schemas.openxmlformats.org/officeDocument/2006/relationships/hyperlink" Target="http://www.accessdata.fda.gov/scripts/cdrh/cfdocs/cfres/res.cfm?id=86898" TargetMode="External"/><Relationship Id="rId656" Type="http://schemas.openxmlformats.org/officeDocument/2006/relationships/hyperlink" Target="http://www.accessdata.fda.gov/scripts/cdrh/cfdocs/cfres/res.cfm?id=196679" TargetMode="External"/><Relationship Id="rId863" Type="http://schemas.openxmlformats.org/officeDocument/2006/relationships/hyperlink" Target="http://www.accessdata.fda.gov/scripts/cdrh/cfdocs/cfres/res.cfm?id=39582" TargetMode="External"/><Relationship Id="rId1079" Type="http://schemas.openxmlformats.org/officeDocument/2006/relationships/hyperlink" Target="http://www.accessdata.fda.gov/scripts/cdrh/cfdocs/cfres/res.cfm?id=94236" TargetMode="External"/><Relationship Id="rId211" Type="http://schemas.openxmlformats.org/officeDocument/2006/relationships/hyperlink" Target="https://ansm.sante.fr/informations-de-securite/orthopedie-impacteur-femoral-pour-prothese-de-genou-score-de-revision-amplitude-rappel" TargetMode="External"/><Relationship Id="rId295" Type="http://schemas.openxmlformats.org/officeDocument/2006/relationships/hyperlink" Target="https://www.bfarm.de/shareddocs/kundeninfos/en/11/2014/07406-14_kundeninfo_en.html" TargetMode="External"/><Relationship Id="rId309" Type="http://schemas.openxmlformats.org/officeDocument/2006/relationships/hyperlink" Target="http://www.accessdata.fda.gov/scripts/cdrh/cfdocs/cfres/res.cfm?id=108565" TargetMode="External"/><Relationship Id="rId516" Type="http://schemas.openxmlformats.org/officeDocument/2006/relationships/hyperlink" Target="http://www.accessdata.fda.gov/scripts/cdrh/cfdocs/cfres/res.cfm?id=158948" TargetMode="External"/><Relationship Id="rId1146" Type="http://schemas.openxmlformats.org/officeDocument/2006/relationships/hyperlink" Target="https://www.eof.gr/web/guest/withdrawalsmedical?p_p_id=62_instance_eh5c&amp;p_p_lifecycle=0&amp;p_p_state=maximized&amp;p_p_mode=view&amp;_62_instance_eh5c_struts_action=%2fjournal_articles%2fview&amp;_62_instance_eh5c_groupid=12225&amp;_62_instance_eh5c_articleid=1129973&amp;_62_instance_eh5c_version=1.0" TargetMode="External"/><Relationship Id="rId723" Type="http://schemas.openxmlformats.org/officeDocument/2006/relationships/hyperlink" Target="https://www.bfarm.de/shareddocs/kundeninfos/en/11/2017/01021-17_kundeninfo_en.html" TargetMode="External"/><Relationship Id="rId930" Type="http://schemas.openxmlformats.org/officeDocument/2006/relationships/hyperlink" Target="https://www.bfarm.de/shareddocs/kundeninfos/en/11/2018/12223-17_kundeninfo_en.html" TargetMode="External"/><Relationship Id="rId1006" Type="http://schemas.openxmlformats.org/officeDocument/2006/relationships/hyperlink" Target="https://ansm.sante.fr/informations-de-securite/pacs-olea-sphere-olea-medical" TargetMode="External"/><Relationship Id="rId155" Type="http://schemas.openxmlformats.org/officeDocument/2006/relationships/hyperlink" Target="https://ansm.sante.fr/informations-de-securite/materiel-ancillaire-orthopedie-maillet-profix-750g-smith-nephew" TargetMode="External"/><Relationship Id="rId362" Type="http://schemas.openxmlformats.org/officeDocument/2006/relationships/hyperlink" Target="http://www.accessdata.fda.gov/scripts/cdrh/cfdocs/cfres/res.cfm?id=92122" TargetMode="External"/><Relationship Id="rId1213" Type="http://schemas.openxmlformats.org/officeDocument/2006/relationships/hyperlink" Target="http://www.accessdata.fda.gov/scripts/cdrh/cfdocs/cfres/res.cfm?id=184198" TargetMode="External"/><Relationship Id="rId222" Type="http://schemas.openxmlformats.org/officeDocument/2006/relationships/hyperlink" Target="https://www.bfarm.de/shareddocs/kundeninfos/en/06/2014/07447-14_kundeninfo_en.html" TargetMode="External"/><Relationship Id="rId667" Type="http://schemas.openxmlformats.org/officeDocument/2006/relationships/hyperlink" Target="http://www.accessdata.fda.gov/scripts/cdrh/cfdocs/cfres/res.cfm?id=143318" TargetMode="External"/><Relationship Id="rId874" Type="http://schemas.openxmlformats.org/officeDocument/2006/relationships/hyperlink" Target="http://www.accessdata.fda.gov/scripts/cdrh/cfdocs/cfres/res.cfm?id=39586" TargetMode="External"/><Relationship Id="rId17" Type="http://schemas.openxmlformats.org/officeDocument/2006/relationships/hyperlink" Target="http://www.accessdata.fda.gov/scripts/cdrh/cfdocs/cfres/res.cfm?id=88032" TargetMode="External"/><Relationship Id="rId527" Type="http://schemas.openxmlformats.org/officeDocument/2006/relationships/hyperlink" Target="http://www.accessdata.fda.gov/scripts/cdrh/cfdocs/cfres/res.cfm?id=161331" TargetMode="External"/><Relationship Id="rId734" Type="http://schemas.openxmlformats.org/officeDocument/2006/relationships/hyperlink" Target="https://www.bfarm.de/shareddocs/kundeninfos/en/11/2009/00305-09_kundeninfo_en.html" TargetMode="External"/><Relationship Id="rId941" Type="http://schemas.openxmlformats.org/officeDocument/2006/relationships/hyperlink" Target="http://www.accessdata.fda.gov/scripts/cdrh/cfdocs/cfres/res.cfm?id=148422" TargetMode="External"/><Relationship Id="rId1157" Type="http://schemas.openxmlformats.org/officeDocument/2006/relationships/hyperlink" Target="https://www.salute.gov.it/portale/news/p3_2_1_3_1_1.jsp?lingua=italiano&amp;menu=notizie&amp;p=avvisi&amp;tipo=dispo&amp;id=3896" TargetMode="External"/><Relationship Id="rId70" Type="http://schemas.openxmlformats.org/officeDocument/2006/relationships/hyperlink" Target="http://www.accessdata.fda.gov/scripts/cdrh/cfdocs/cfres/res.cfm?id=98777" TargetMode="External"/><Relationship Id="rId166" Type="http://schemas.openxmlformats.org/officeDocument/2006/relationships/hyperlink" Target="http://www.accessdata.fda.gov/scripts/cdrh/cfdocs/cfres/res.cfm?id=49850" TargetMode="External"/><Relationship Id="rId373" Type="http://schemas.openxmlformats.org/officeDocument/2006/relationships/hyperlink" Target="https://www.bfarm.de/shareddocs/kundeninfos/en/11/2011/02752-09_kundeninfo_en.html" TargetMode="External"/><Relationship Id="rId580" Type="http://schemas.openxmlformats.org/officeDocument/2006/relationships/hyperlink" Target="http://www.accessdata.fda.gov/scripts/cdrh/cfdocs/cfres/res.cfm?id=178954" TargetMode="External"/><Relationship Id="rId801" Type="http://schemas.openxmlformats.org/officeDocument/2006/relationships/hyperlink" Target="http://www.accessdata.fda.gov/scripts/cdrh/cfdocs/cfres/res.cfm?id=70990" TargetMode="External"/><Relationship Id="rId1017" Type="http://schemas.openxmlformats.org/officeDocument/2006/relationships/hyperlink" Target="https://www.salute.gov.it/portale/news/p3_2_1_3_1_1.jsp?lingua=italiano&amp;menu=notizie&amp;p=avvisi&amp;tipo=dispo&amp;id=7902" TargetMode="External"/><Relationship Id="rId1224" Type="http://schemas.openxmlformats.org/officeDocument/2006/relationships/hyperlink" Target="http://www.accessdata.fda.gov/scripts/cdrh/cfdocs/cfres/res.cfm?id=163577" TargetMode="External"/><Relationship Id="rId1" Type="http://schemas.openxmlformats.org/officeDocument/2006/relationships/hyperlink" Target="http://www.accessdata.fda.gov/scripts/cdrh/cfdocs/cfres/res.cfm?id=88045" TargetMode="External"/><Relationship Id="rId233" Type="http://schemas.openxmlformats.org/officeDocument/2006/relationships/hyperlink" Target="https://www.salute.gov.it/portale/news/p3_2_1_3_1_1.jsp?lingua=italiano&amp;menu=notizie&amp;p=avvisi&amp;tipo=dispo&amp;id=3590" TargetMode="External"/><Relationship Id="rId440" Type="http://schemas.openxmlformats.org/officeDocument/2006/relationships/hyperlink" Target="http://www.accessdata.fda.gov/scripts/cdrh/cfdocs/cfres/res.cfm?id=118824" TargetMode="External"/><Relationship Id="rId678" Type="http://schemas.openxmlformats.org/officeDocument/2006/relationships/hyperlink" Target="https://www.bfarm.de/shareddocs/kundeninfos/en/11/2016/05059-16_kundeninfo_en.html" TargetMode="External"/><Relationship Id="rId885" Type="http://schemas.openxmlformats.org/officeDocument/2006/relationships/hyperlink" Target="http://www.accessdata.fda.gov/scripts/cdrh/cfdocs/cfres/res.cfm?id=69049" TargetMode="External"/><Relationship Id="rId1070" Type="http://schemas.openxmlformats.org/officeDocument/2006/relationships/hyperlink" Target="https://www.bfarm.de/shareddocs/kundeninfos/en/06/2010/03737-10_kundeninfo_en.html" TargetMode="External"/><Relationship Id="rId28" Type="http://schemas.openxmlformats.org/officeDocument/2006/relationships/hyperlink" Target="https://ansm.sante.fr/informations-de-securite/orthopedie-inserts-de-prothese-unicompartimentale-balansys-uni-convex-pe-mathys-rappel" TargetMode="External"/><Relationship Id="rId300" Type="http://schemas.openxmlformats.org/officeDocument/2006/relationships/hyperlink" Target="http://www.accessdata.fda.gov/scripts/cdrh/cfdocs/cfres/res.cfm?id=122572" TargetMode="External"/><Relationship Id="rId538" Type="http://schemas.openxmlformats.org/officeDocument/2006/relationships/hyperlink" Target="http://www.accessdata.fda.gov/scripts/cdrh/cfdocs/cfres/res.cfm?id=161330" TargetMode="External"/><Relationship Id="rId745" Type="http://schemas.openxmlformats.org/officeDocument/2006/relationships/hyperlink" Target="http://www.accessdata.fda.gov/scripts/cdrh/cfdocs/cfres/res.cfm?id=39833" TargetMode="External"/><Relationship Id="rId952" Type="http://schemas.openxmlformats.org/officeDocument/2006/relationships/hyperlink" Target="http://www.accessdata.fda.gov/scripts/cdrh/cfdocs/cfres/res.cfm?id=143015" TargetMode="External"/><Relationship Id="rId1168" Type="http://schemas.openxmlformats.org/officeDocument/2006/relationships/hyperlink" Target="http://www.accessdata.fda.gov/scripts/cdrh/cfdocs/cfres/res.cfm?id=125862" TargetMode="External"/><Relationship Id="rId81" Type="http://schemas.openxmlformats.org/officeDocument/2006/relationships/hyperlink" Target="http://www.accessdata.fda.gov/scripts/cdrh/cfdocs/cfres/res.cfm?id=112646" TargetMode="External"/><Relationship Id="rId177" Type="http://schemas.openxmlformats.org/officeDocument/2006/relationships/hyperlink" Target="https://www.salute.gov.it/portale/news/p3_2_1_3_1_1.jsp?lingua=italiano&amp;menu=notizie&amp;p=avvisi&amp;tipo=dispo&amp;id=5698" TargetMode="External"/><Relationship Id="rId384" Type="http://schemas.openxmlformats.org/officeDocument/2006/relationships/hyperlink" Target="http://www.accessdata.fda.gov/scripts/cdrh/cfdocs/cfres/res.cfm?id=108312" TargetMode="External"/><Relationship Id="rId591" Type="http://schemas.openxmlformats.org/officeDocument/2006/relationships/hyperlink" Target="http://www.accessdata.fda.gov/scripts/cdrh/cfdocs/cfres/res.cfm?id=189055" TargetMode="External"/><Relationship Id="rId605" Type="http://schemas.openxmlformats.org/officeDocument/2006/relationships/hyperlink" Target="http://www.accessdata.fda.gov/scripts/cdrh/cfdocs/cfres/res.cfm?id=175841" TargetMode="External"/><Relationship Id="rId812" Type="http://schemas.openxmlformats.org/officeDocument/2006/relationships/hyperlink" Target="http://www.accessdata.fda.gov/scripts/cdrh/cfdocs/cfres/res.cfm?id=69435" TargetMode="External"/><Relationship Id="rId1028" Type="http://schemas.openxmlformats.org/officeDocument/2006/relationships/hyperlink" Target="https://www.igj.nl/onderwerpen/waarschuwingen-medische-hulpmiddelen/documenten/waarschuwingen/2019/12/16/b.braun-melsungen-recall-2019-12-13-stk-as-original-perfusor-leitung-pca" TargetMode="External"/><Relationship Id="rId1235" Type="http://schemas.openxmlformats.org/officeDocument/2006/relationships/hyperlink" Target="https://www.bfarm.de/shareddocs/kundeninfos/en/11/2017/12241-17_kundeninfo_en.html" TargetMode="External"/><Relationship Id="rId244" Type="http://schemas.openxmlformats.org/officeDocument/2006/relationships/hyperlink" Target="http://www.accessdata.fda.gov/scripts/cdrh/cfdocs/cfres/res.cfm?id=127775" TargetMode="External"/><Relationship Id="rId689" Type="http://schemas.openxmlformats.org/officeDocument/2006/relationships/hyperlink" Target="http://www.accessdata.fda.gov/scripts/cdrh/cfdocs/cfres/res.cfm?id=81875" TargetMode="External"/><Relationship Id="rId896" Type="http://schemas.openxmlformats.org/officeDocument/2006/relationships/hyperlink" Target="http://www.accessdata.fda.gov/scripts/cdrh/cfdocs/cfres/res.cfm?id=65698" TargetMode="External"/><Relationship Id="rId1081" Type="http://schemas.openxmlformats.org/officeDocument/2006/relationships/hyperlink" Target="http://www.accessdata.fda.gov/scripts/cdrh/cfdocs/cfres/res.cfm?id=94233" TargetMode="External"/><Relationship Id="rId39" Type="http://schemas.openxmlformats.org/officeDocument/2006/relationships/hyperlink" Target="https://www.salute.gov.it/portale/news/p3_2_1_3_1_1.jsp?lingua=italiano&amp;menu=notizie&amp;p=avvisi&amp;tipo=dispo&amp;id=10605" TargetMode="External"/><Relationship Id="rId451" Type="http://schemas.openxmlformats.org/officeDocument/2006/relationships/hyperlink" Target="https://laegemiddelstyrelsen.dk/da/udstyr/sikkerhedsmeddelelser/2012/nexgen-stemmed-nonaugmentable-tibial-component/" TargetMode="External"/><Relationship Id="rId549" Type="http://schemas.openxmlformats.org/officeDocument/2006/relationships/hyperlink" Target="https://www.igj.nl/onderwerpen/waarschuwingen-medische-hulpmiddelen/documenten/waarschuwingen/2020/02/18/zimmer-biomet-zfa-2019-00433---innex-anchorage-stems" TargetMode="External"/><Relationship Id="rId756" Type="http://schemas.openxmlformats.org/officeDocument/2006/relationships/hyperlink" Target="http://www.accessdata.fda.gov/scripts/cdrh/cfdocs/cfres/res.cfm?id=39583" TargetMode="External"/><Relationship Id="rId1179" Type="http://schemas.openxmlformats.org/officeDocument/2006/relationships/hyperlink" Target="http://www.accessdata.fda.gov/scripts/cdrh/cfdocs/cfres/res.cfm?id=198764" TargetMode="External"/><Relationship Id="rId104" Type="http://schemas.openxmlformats.org/officeDocument/2006/relationships/hyperlink" Target="https://www.bfarm.de/shareddocs/kundeninfos/en/06/2019/15925-18_kundeninfo_en.html" TargetMode="External"/><Relationship Id="rId188" Type="http://schemas.openxmlformats.org/officeDocument/2006/relationships/hyperlink" Target="https://www.igj.nl/onderwerpen/waarschuwingen-medische-hulpmiddelen/documenten/waarschuwingen/2016/08/08/field-safety-notice-zimmer-biomet---vanguard-360-tibial-augment-bolts" TargetMode="External"/><Relationship Id="rId311" Type="http://schemas.openxmlformats.org/officeDocument/2006/relationships/hyperlink" Target="http://www.accessdata.fda.gov/scripts/cdrh/cfdocs/cfres/res.cfm?id=108309" TargetMode="External"/><Relationship Id="rId395" Type="http://schemas.openxmlformats.org/officeDocument/2006/relationships/hyperlink" Target="http://www.accessdata.fda.gov/scripts/cdrh/cfdocs/cfres/res.cfm?id=118939" TargetMode="External"/><Relationship Id="rId409" Type="http://schemas.openxmlformats.org/officeDocument/2006/relationships/hyperlink" Target="http://www.accessdata.fda.gov/scripts/cdrh/cfdocs/cfres/res.cfm?id=118831" TargetMode="External"/><Relationship Id="rId963" Type="http://schemas.openxmlformats.org/officeDocument/2006/relationships/hyperlink" Target="http://www.accessdata.fda.gov/scripts/cdrh/cfdocs/cfres/res.cfm?id=148448" TargetMode="External"/><Relationship Id="rId1039" Type="http://schemas.openxmlformats.org/officeDocument/2006/relationships/hyperlink" Target="http://www.hpra.ie/docs/default-source/field-safety-notices/jan-dec-2014-fsn-summary-sheets/fsnsummary_mar2013_qmsversion_updated_230714.pdf?sfvrsn=2" TargetMode="External"/><Relationship Id="rId1246" Type="http://schemas.openxmlformats.org/officeDocument/2006/relationships/hyperlink" Target="http://www.accessdata.fda.gov/scripts/cdrh/cfdocs/cfres/res.cfm?id=137733" TargetMode="External"/><Relationship Id="rId92" Type="http://schemas.openxmlformats.org/officeDocument/2006/relationships/hyperlink" Target="https://www.bfarm.de/shareddocs/kundeninfos/en/06/2008/01356-08_kundeninfo_en.html" TargetMode="External"/><Relationship Id="rId616" Type="http://schemas.openxmlformats.org/officeDocument/2006/relationships/hyperlink" Target="http://www.accessdata.fda.gov/scripts/cdrh/cfdocs/cfres/res.cfm?id=175825" TargetMode="External"/><Relationship Id="rId823" Type="http://schemas.openxmlformats.org/officeDocument/2006/relationships/hyperlink" Target="http://www.accessdata.fda.gov/scripts/cdrh/cfdocs/cfres/res.cfm?id=85930" TargetMode="External"/><Relationship Id="rId255" Type="http://schemas.openxmlformats.org/officeDocument/2006/relationships/hyperlink" Target="https://www.bfarm.de/shareddocs/kundeninfos/en/06/2015/00127-15_kundeninfo_en.html" TargetMode="External"/><Relationship Id="rId462" Type="http://schemas.openxmlformats.org/officeDocument/2006/relationships/hyperlink" Target="https://www.bfarm.de/shareddocs/kundeninfos/en/11/2013/03776-13_kundeninfo_en.html" TargetMode="External"/><Relationship Id="rId1092" Type="http://schemas.openxmlformats.org/officeDocument/2006/relationships/hyperlink" Target="http://www.hpra.ie/docs/default-source/field-safety-notices/fsn-summary-sheets---2011-2012/fsnsummary_nov2011_qmsversion_updatedforweb_120814.pdf?sfvrsn=2" TargetMode="External"/><Relationship Id="rId1106" Type="http://schemas.openxmlformats.org/officeDocument/2006/relationships/hyperlink" Target="http://www.accessdata.fda.gov/scripts/cdrh/cfdocs/cfres/res.cfm?id=134666" TargetMode="External"/><Relationship Id="rId115" Type="http://schemas.openxmlformats.org/officeDocument/2006/relationships/hyperlink" Target="https://www.bfarm.de/shareddocs/kundeninfos/en/06/2019/08452-19_kundeninfo_en.html" TargetMode="External"/><Relationship Id="rId322" Type="http://schemas.openxmlformats.org/officeDocument/2006/relationships/hyperlink" Target="http://www.accessdata.fda.gov/scripts/cdrh/cfdocs/cfres/res.cfm?id=108321" TargetMode="External"/><Relationship Id="rId767" Type="http://schemas.openxmlformats.org/officeDocument/2006/relationships/hyperlink" Target="http://www.accessdata.fda.gov/scripts/cdrh/cfdocs/cfres/res.cfm?id=87412" TargetMode="External"/><Relationship Id="rId974" Type="http://schemas.openxmlformats.org/officeDocument/2006/relationships/hyperlink" Target="https://www.salute.gov.it/portale/news/p3_2_1_3_1_1.jsp?lingua=italiano&amp;menu=notizie&amp;p=avvisi&amp;tipo=dispo&amp;id=6855" TargetMode="External"/><Relationship Id="rId199" Type="http://schemas.openxmlformats.org/officeDocument/2006/relationships/hyperlink" Target="http://www.accessdata.fda.gov/scripts/cdrh/cfdocs/cfres/res.cfm?id=178599" TargetMode="External"/><Relationship Id="rId627" Type="http://schemas.openxmlformats.org/officeDocument/2006/relationships/hyperlink" Target="https://www.lakemedelsverket.se/sv/nyheter/nexgen-complete-knee-solution-stemmed-nonaugmentable-option-tibiakomponenter--zimmer-inc" TargetMode="External"/><Relationship Id="rId834" Type="http://schemas.openxmlformats.org/officeDocument/2006/relationships/hyperlink" Target="http://www.accessdata.fda.gov/scripts/cdrh/cfdocs/cfres/res.cfm?id=84768" TargetMode="External"/><Relationship Id="rId1257" Type="http://schemas.openxmlformats.org/officeDocument/2006/relationships/hyperlink" Target="http://www.accessdata.fda.gov/scripts/cdrh/cfdocs/cfres/res.cfm?id=132113" TargetMode="External"/><Relationship Id="rId266" Type="http://schemas.openxmlformats.org/officeDocument/2006/relationships/hyperlink" Target="http://www.hpra.ie/docs/default-source/field-safety-notices/fsn-summary-sheets--2009-2010/fsnsummary_dec2009_qmsversion_updated_240914.pdf?sfvrsn=2" TargetMode="External"/><Relationship Id="rId473" Type="http://schemas.openxmlformats.org/officeDocument/2006/relationships/hyperlink" Target="https://www.salute.gov.it/portale/news/p3_2_1_3_1_1.jsp?lingua=italiano&amp;menu=notizie&amp;p=avvisi&amp;tipo=dispo&amp;id=8063" TargetMode="External"/><Relationship Id="rId680" Type="http://schemas.openxmlformats.org/officeDocument/2006/relationships/hyperlink" Target="http://www.accessdata.fda.gov/scripts/cdrh/cfdocs/cfres/res.cfm?id=147034" TargetMode="External"/><Relationship Id="rId901" Type="http://schemas.openxmlformats.org/officeDocument/2006/relationships/hyperlink" Target="http://www.accessdata.fda.gov/scripts/cdrh/cfdocs/cfres/res.cfm?id=65703" TargetMode="External"/><Relationship Id="rId1117" Type="http://schemas.openxmlformats.org/officeDocument/2006/relationships/hyperlink" Target="https://www.salute.gov.it/portale/news/p3_2_1_3_1_1.jsp?lingua=italiano&amp;menu=notizie&amp;p=avvisi&amp;tipo=dispo&amp;id=6074" TargetMode="External"/><Relationship Id="rId30" Type="http://schemas.openxmlformats.org/officeDocument/2006/relationships/hyperlink" Target="https://www.salute.gov.it/portale/news/p3_2_1_3_1_1.jsp?lingua=italiano&amp;menu=notizie&amp;p=avvisi&amp;tipo=dispo&amp;id=6693" TargetMode="External"/><Relationship Id="rId126" Type="http://schemas.openxmlformats.org/officeDocument/2006/relationships/hyperlink" Target="http://www.accessdata.fda.gov/scripts/cdrh/cfdocs/cfres/res.cfm?id=114666" TargetMode="External"/><Relationship Id="rId333" Type="http://schemas.openxmlformats.org/officeDocument/2006/relationships/hyperlink" Target="http://www.accessdata.fda.gov/scripts/cdrh/cfdocs/cfres/res.cfm?id=108566" TargetMode="External"/><Relationship Id="rId540" Type="http://schemas.openxmlformats.org/officeDocument/2006/relationships/hyperlink" Target="http://www.accessdata.fda.gov/scripts/cdrh/cfdocs/cfres/res.cfm?id=162416" TargetMode="External"/><Relationship Id="rId778" Type="http://schemas.openxmlformats.org/officeDocument/2006/relationships/hyperlink" Target="http://www.accessdata.fda.gov/scripts/cdrh/cfdocs/cfres/res.cfm?id=40398" TargetMode="External"/><Relationship Id="rId985" Type="http://schemas.openxmlformats.org/officeDocument/2006/relationships/hyperlink" Target="https://eregpublicsecure.ksrzis.cz/registr/rzpro/fsn/detail/3541" TargetMode="External"/><Relationship Id="rId1170" Type="http://schemas.openxmlformats.org/officeDocument/2006/relationships/hyperlink" Target="http://www.accessdata.fda.gov/scripts/cdrh/cfdocs/cfres/res.cfm?id=125868" TargetMode="External"/><Relationship Id="rId638" Type="http://schemas.openxmlformats.org/officeDocument/2006/relationships/hyperlink" Target="https://eregpublicsecure.ksrzis.cz/registr/rzpro/fsn/detail/221" TargetMode="External"/><Relationship Id="rId845" Type="http://schemas.openxmlformats.org/officeDocument/2006/relationships/hyperlink" Target="http://www.accessdata.fda.gov/scripts/cdrh/cfdocs/cfres/res.cfm?id=85920" TargetMode="External"/><Relationship Id="rId1030" Type="http://schemas.openxmlformats.org/officeDocument/2006/relationships/hyperlink" Target="http://www.accessdata.fda.gov/scripts/cdrh/cfdocs/cfres/res.cfm?id=141303" TargetMode="External"/><Relationship Id="rId1268" Type="http://schemas.openxmlformats.org/officeDocument/2006/relationships/hyperlink" Target="https://www.bfarm.de/shareddocs/kundeninfos/en/11/2013/01295-13_kundeninfo_en.html" TargetMode="External"/><Relationship Id="rId277" Type="http://schemas.openxmlformats.org/officeDocument/2006/relationships/hyperlink" Target="http://www.accessdata.fda.gov/scripts/cdrh/cfdocs/cfres/res.cfm?id=129083" TargetMode="External"/><Relationship Id="rId400" Type="http://schemas.openxmlformats.org/officeDocument/2006/relationships/hyperlink" Target="http://www.accessdata.fda.gov/scripts/cdrh/cfdocs/cfres/res.cfm?id=118920" TargetMode="External"/><Relationship Id="rId484" Type="http://schemas.openxmlformats.org/officeDocument/2006/relationships/hyperlink" Target="http://www.accessdata.fda.gov/scripts/cdrh/cfdocs/cfres/res.cfm?id=160190" TargetMode="External"/><Relationship Id="rId705" Type="http://schemas.openxmlformats.org/officeDocument/2006/relationships/hyperlink" Target="http://www.accessdata.fda.gov/scripts/cdrh/cfdocs/cfres/res.cfm?id=158950" TargetMode="External"/><Relationship Id="rId1128" Type="http://schemas.openxmlformats.org/officeDocument/2006/relationships/hyperlink" Target="http://www.accessdata.fda.gov/scripts/cdrh/cfdocs/cfres/res.cfm?id=133158" TargetMode="External"/><Relationship Id="rId137" Type="http://schemas.openxmlformats.org/officeDocument/2006/relationships/hyperlink" Target="https://www.salute.gov.it/portale/news/p3_2_1_3_1_1.jsp?lingua=italiano&amp;menu=notizie&amp;p=avvisi&amp;tipo=dispo&amp;id=1159" TargetMode="External"/><Relationship Id="rId344" Type="http://schemas.openxmlformats.org/officeDocument/2006/relationships/hyperlink" Target="http://www.accessdata.fda.gov/scripts/cdrh/cfdocs/cfres/res.cfm?id=92118" TargetMode="External"/><Relationship Id="rId691" Type="http://schemas.openxmlformats.org/officeDocument/2006/relationships/hyperlink" Target="http://www.accessdata.fda.gov/scripts/cdrh/cfdocs/cfres/res.cfm?id=158754" TargetMode="External"/><Relationship Id="rId789" Type="http://schemas.openxmlformats.org/officeDocument/2006/relationships/hyperlink" Target="http://www.hpra.ie/docs/default-source/safety-notices/fsnsummary_june2010_qmsversion_rev1_020710.pdf?sfvrsn=0" TargetMode="External"/><Relationship Id="rId912" Type="http://schemas.openxmlformats.org/officeDocument/2006/relationships/hyperlink" Target="https://www.bfarm.de/shareddocs/kundeninfos/en/11/2017/08708-17_kundeninfo_en.html" TargetMode="External"/><Relationship Id="rId996" Type="http://schemas.openxmlformats.org/officeDocument/2006/relationships/hyperlink" Target="http://www.accessdata.fda.gov/scripts/cdrh/cfdocs/cfres/res.cfm?id=196731" TargetMode="External"/><Relationship Id="rId41" Type="http://schemas.openxmlformats.org/officeDocument/2006/relationships/hyperlink" Target="http://www.accessdata.fda.gov/scripts/cdrh/cfdocs/cfres/res.cfm?id=160230" TargetMode="External"/><Relationship Id="rId551" Type="http://schemas.openxmlformats.org/officeDocument/2006/relationships/hyperlink" Target="http://www.accessdata.fda.gov/scripts/cdrh/cfdocs/cfres/res.cfm?id=176871" TargetMode="External"/><Relationship Id="rId649" Type="http://schemas.openxmlformats.org/officeDocument/2006/relationships/hyperlink" Target="https://www.bfarm.de/shareddocs/kundeninfos/en/11/2009/01593-09_kundeninfo_en.html" TargetMode="External"/><Relationship Id="rId856" Type="http://schemas.openxmlformats.org/officeDocument/2006/relationships/hyperlink" Target="http://www.hpra.ie/docs/default-source/field-safety-notices/fsn-summary-sheets--2009-2010/fsnsummary_aug2009_qmsversion_updated_240914.pdf?sfvrsn=2" TargetMode="External"/><Relationship Id="rId1181" Type="http://schemas.openxmlformats.org/officeDocument/2006/relationships/hyperlink" Target="http://www.accessdata.fda.gov/scripts/cdrh/cfdocs/cfres/res.cfm?id=198767" TargetMode="External"/><Relationship Id="rId190" Type="http://schemas.openxmlformats.org/officeDocument/2006/relationships/hyperlink" Target="https://www.bfarm.de/shareddocs/kundeninfos/en/06/2006/02751-06_kundeninfo_en.html" TargetMode="External"/><Relationship Id="rId204" Type="http://schemas.openxmlformats.org/officeDocument/2006/relationships/hyperlink" Target="https://www.bfarm.de/shareddocs/kundeninfos/en/11/2006/01684-06_kundeninfo_en.html" TargetMode="External"/><Relationship Id="rId288" Type="http://schemas.openxmlformats.org/officeDocument/2006/relationships/hyperlink" Target="https://laegemiddelstyrelsen.dk/da/udstyr/sikkerhedsmeddelelser/2014/persona-tibial-articular-surface-provisional-instruments/" TargetMode="External"/><Relationship Id="rId411" Type="http://schemas.openxmlformats.org/officeDocument/2006/relationships/hyperlink" Target="http://www.accessdata.fda.gov/scripts/cdrh/cfdocs/cfres/res.cfm?id=121770" TargetMode="External"/><Relationship Id="rId509" Type="http://schemas.openxmlformats.org/officeDocument/2006/relationships/hyperlink" Target="http://www.accessdata.fda.gov/scripts/cdrh/cfdocs/cfres/res.cfm?id=158925" TargetMode="External"/><Relationship Id="rId1041" Type="http://schemas.openxmlformats.org/officeDocument/2006/relationships/hyperlink" Target="http://www.hpra.ie/docs/default-source/field-safety-notices/fsn-summary-sheets---2011-2012/fsnsummary_2012_sept2012_qmsversion_updated_240714.pdf?sfvrsn=2" TargetMode="External"/><Relationship Id="rId1139" Type="http://schemas.openxmlformats.org/officeDocument/2006/relationships/hyperlink" Target="https://www.salute.gov.it/portale/news/p3_2_1_3_1_1.jsp?lingua=italiano&amp;menu=notizie&amp;p=avvisi&amp;tipo=dispo&amp;id=3741" TargetMode="External"/><Relationship Id="rId495" Type="http://schemas.openxmlformats.org/officeDocument/2006/relationships/hyperlink" Target="http://www.accessdata.fda.gov/scripts/cdrh/cfdocs/cfres/res.cfm?id=43488" TargetMode="External"/><Relationship Id="rId716" Type="http://schemas.openxmlformats.org/officeDocument/2006/relationships/hyperlink" Target="http://www.accessdata.fda.gov/scripts/cdrh/cfdocs/cfres/res.cfm?id=155985" TargetMode="External"/><Relationship Id="rId923" Type="http://schemas.openxmlformats.org/officeDocument/2006/relationships/hyperlink" Target="https://www.igj.nl/onderwerpen/waarschuwingen-medische-hulpmiddelen/documenten/waarschuwingen/2017/11/30/implantcast-gmbh---2m-insert-15-for-mutars-rs-cup-and-lumic-tin" TargetMode="External"/><Relationship Id="rId52" Type="http://schemas.openxmlformats.org/officeDocument/2006/relationships/hyperlink" Target="http://www.accessdata.fda.gov/scripts/cdrh/cfdocs/cfres/res.cfm?id=88069" TargetMode="External"/><Relationship Id="rId148" Type="http://schemas.openxmlformats.org/officeDocument/2006/relationships/hyperlink" Target="http://www.accessdata.fda.gov/scripts/cdrh/cfdocs/cfres/res.cfm?id=98776" TargetMode="External"/><Relationship Id="rId355" Type="http://schemas.openxmlformats.org/officeDocument/2006/relationships/hyperlink" Target="http://www.accessdata.fda.gov/scripts/cdrh/cfdocs/cfres/res.cfm?id=92121" TargetMode="External"/><Relationship Id="rId562" Type="http://schemas.openxmlformats.org/officeDocument/2006/relationships/hyperlink" Target="http://www.accessdata.fda.gov/scripts/cdrh/cfdocs/cfres/res.cfm?id=175844" TargetMode="External"/><Relationship Id="rId1192" Type="http://schemas.openxmlformats.org/officeDocument/2006/relationships/hyperlink" Target="https://ansm.sante.fr/informations-de-securite/materiel-ancillaire-genou-attune-guide-mesure-pour-la-taille-et-la-rotation-femorale-depuy-ireland-mise-en-quarantaine-pour-correction-de-dispositif-medical" TargetMode="External"/><Relationship Id="rId1206" Type="http://schemas.openxmlformats.org/officeDocument/2006/relationships/hyperlink" Target="http://www.accessdata.fda.gov/scripts/cdrh/cfdocs/cfres/res.cfm?id=186026" TargetMode="External"/><Relationship Id="rId215" Type="http://schemas.openxmlformats.org/officeDocument/2006/relationships/hyperlink" Target="https://www.salute.gov.it/portale/news/p3_2_1_3_1_1.jsp?lingua=italiano&amp;menu=notizie&amp;p=avvisi&amp;tipo=dispo&amp;id=5615" TargetMode="External"/><Relationship Id="rId422" Type="http://schemas.openxmlformats.org/officeDocument/2006/relationships/hyperlink" Target="http://www.accessdata.fda.gov/scripts/cdrh/cfdocs/cfres/res.cfm?id=118815" TargetMode="External"/><Relationship Id="rId867" Type="http://schemas.openxmlformats.org/officeDocument/2006/relationships/hyperlink" Target="http://www.accessdata.fda.gov/scripts/cdrh/cfdocs/cfres/res.cfm?id=39590" TargetMode="External"/><Relationship Id="rId1052" Type="http://schemas.openxmlformats.org/officeDocument/2006/relationships/hyperlink" Target="http://www.accessdata.fda.gov/scripts/cdrh/cfdocs/cfres/res.cfm?id=123808" TargetMode="External"/><Relationship Id="rId299" Type="http://schemas.openxmlformats.org/officeDocument/2006/relationships/hyperlink" Target="http://www.accessdata.fda.gov/scripts/cdrh/cfdocs/cfres/res.cfm?id=118908" TargetMode="External"/><Relationship Id="rId727" Type="http://schemas.openxmlformats.org/officeDocument/2006/relationships/hyperlink" Target="http://www.accessdata.fda.gov/scripts/cdrh/cfdocs/cfres/res.cfm?id=155986" TargetMode="External"/><Relationship Id="rId934" Type="http://schemas.openxmlformats.org/officeDocument/2006/relationships/hyperlink" Target="http://www.accessdata.fda.gov/scripts/cdrh/cfdocs/cfres/res.cfm?id=159840" TargetMode="External"/><Relationship Id="rId63" Type="http://schemas.openxmlformats.org/officeDocument/2006/relationships/hyperlink" Target="http://www.accessdata.fda.gov/scripts/cdrh/cfdocs/cfres/res.cfm?id=88070" TargetMode="External"/><Relationship Id="rId159" Type="http://schemas.openxmlformats.org/officeDocument/2006/relationships/hyperlink" Target="https://www.bfarm.de/shareddocs/kundeninfos/en/06/2015/00177-15_kundeninfo_en.html" TargetMode="External"/><Relationship Id="rId366" Type="http://schemas.openxmlformats.org/officeDocument/2006/relationships/hyperlink" Target="http://www.accessdata.fda.gov/scripts/cdrh/cfdocs/cfres/res.cfm?id=95537" TargetMode="External"/><Relationship Id="rId573" Type="http://schemas.openxmlformats.org/officeDocument/2006/relationships/hyperlink" Target="https://alertasps.aemps.es/alertasps/documentos/96144" TargetMode="External"/><Relationship Id="rId780" Type="http://schemas.openxmlformats.org/officeDocument/2006/relationships/hyperlink" Target="http://www.hpra.ie/docs/default-source/safety-notices/fsnsummary_may2010_qmsversion_final_020610.pdf?sfvrsn=0" TargetMode="External"/><Relationship Id="rId1217" Type="http://schemas.openxmlformats.org/officeDocument/2006/relationships/hyperlink" Target="http://www.accessdata.fda.gov/scripts/cdrh/cfdocs/cfres/res.cfm?id=176303" TargetMode="External"/><Relationship Id="rId226" Type="http://schemas.openxmlformats.org/officeDocument/2006/relationships/hyperlink" Target="http://www.accessdata.fda.gov/scripts/cdrh/cfdocs/cfres/res.cfm?id=127986" TargetMode="External"/><Relationship Id="rId433" Type="http://schemas.openxmlformats.org/officeDocument/2006/relationships/hyperlink" Target="http://www.accessdata.fda.gov/scripts/cdrh/cfdocs/cfres/res.cfm?id=108946" TargetMode="External"/><Relationship Id="rId878" Type="http://schemas.openxmlformats.org/officeDocument/2006/relationships/hyperlink" Target="http://www.accessdata.fda.gov/scripts/cdrh/cfdocs/cfres/res.cfm?id=49782" TargetMode="External"/><Relationship Id="rId1063" Type="http://schemas.openxmlformats.org/officeDocument/2006/relationships/hyperlink" Target="http://www.hpra.ie/homepage/medical-devices/safety-information/safety-notices/item?t=/omnifuse-and-omnifuse-pca-syringe-pumps&amp;id=3080f825-9782-6eee-9b55-ff00008c97d0" TargetMode="External"/><Relationship Id="rId1270" Type="http://schemas.openxmlformats.org/officeDocument/2006/relationships/hyperlink" Target="https://www.bfarm.de/shareddocs/kundeninfos/en/06/2012/02412-12_kundeninfo_en.html" TargetMode="External"/><Relationship Id="rId640" Type="http://schemas.openxmlformats.org/officeDocument/2006/relationships/hyperlink" Target="http://www.accessdata.fda.gov/scripts/cdrh/cfdocs/cfres/res.cfm?id=194537" TargetMode="External"/><Relationship Id="rId738" Type="http://schemas.openxmlformats.org/officeDocument/2006/relationships/hyperlink" Target="http://www.accessdata.fda.gov/scripts/cdrh/cfdocs/cfres/res.cfm?id=39347" TargetMode="External"/><Relationship Id="rId945" Type="http://schemas.openxmlformats.org/officeDocument/2006/relationships/hyperlink" Target="http://www.accessdata.fda.gov/scripts/cdrh/cfdocs/cfres/res.cfm?id=127331" TargetMode="External"/><Relationship Id="rId74" Type="http://schemas.openxmlformats.org/officeDocument/2006/relationships/hyperlink" Target="http://www.accessdata.fda.gov/scripts/cdrh/cfdocs/cfres/res.cfm?id=149732" TargetMode="External"/><Relationship Id="rId377" Type="http://schemas.openxmlformats.org/officeDocument/2006/relationships/hyperlink" Target="https://www.salute.gov.it/portale/news/p3_2_1_3_1_1.jsp?lingua=italiano&amp;menu=notizie&amp;p=avvisi&amp;tipo=dispo&amp;id=1129" TargetMode="External"/><Relationship Id="rId500" Type="http://schemas.openxmlformats.org/officeDocument/2006/relationships/hyperlink" Target="http://www.accessdata.fda.gov/scripts/cdrh/cfdocs/cfres/res.cfm?id=164799" TargetMode="External"/><Relationship Id="rId584" Type="http://schemas.openxmlformats.org/officeDocument/2006/relationships/hyperlink" Target="http://www.accessdata.fda.gov/scripts/cdrh/cfdocs/cfres/res.cfm?id=165169" TargetMode="External"/><Relationship Id="rId805" Type="http://schemas.openxmlformats.org/officeDocument/2006/relationships/hyperlink" Target="http://www.accessdata.fda.gov/scripts/cdrh/cfdocs/cfres/res.cfm?id=87597" TargetMode="External"/><Relationship Id="rId1130" Type="http://schemas.openxmlformats.org/officeDocument/2006/relationships/hyperlink" Target="https://laegemiddelstyrelsen.dk/da/udstyr/sikkerhedsmeddelelser/2014/nexgen-tm-tibial-impactor-pad/" TargetMode="External"/><Relationship Id="rId1228" Type="http://schemas.openxmlformats.org/officeDocument/2006/relationships/hyperlink" Target="https://alertasps.aemps.es/alertasps/documentos/80318" TargetMode="External"/><Relationship Id="rId5" Type="http://schemas.openxmlformats.org/officeDocument/2006/relationships/hyperlink" Target="https://www.bfarm.de/shareddocs/kundeninfos/en/11/2021/05243-21_kundeninfo_en.html" TargetMode="External"/><Relationship Id="rId237" Type="http://schemas.openxmlformats.org/officeDocument/2006/relationships/hyperlink" Target="http://www.accessdata.fda.gov/scripts/cdrh/cfdocs/cfres/res.cfm?id=124862" TargetMode="External"/><Relationship Id="rId791" Type="http://schemas.openxmlformats.org/officeDocument/2006/relationships/hyperlink" Target="http://www.accessdata.fda.gov/scripts/cdrh/cfdocs/cfres/res.cfm?id=41230" TargetMode="External"/><Relationship Id="rId889" Type="http://schemas.openxmlformats.org/officeDocument/2006/relationships/hyperlink" Target="http://www.accessdata.fda.gov/scripts/cdrh/cfdocs/cfres/res.cfm?id=65699" TargetMode="External"/><Relationship Id="rId1074" Type="http://schemas.openxmlformats.org/officeDocument/2006/relationships/hyperlink" Target="http://www.accessdata.fda.gov/scripts/cdrh/cfdocs/cfres/res.cfm?id=94240" TargetMode="External"/><Relationship Id="rId444" Type="http://schemas.openxmlformats.org/officeDocument/2006/relationships/hyperlink" Target="http://www.accessdata.fda.gov/scripts/cdrh/cfdocs/cfres/res.cfm?id=108323" TargetMode="External"/><Relationship Id="rId651" Type="http://schemas.openxmlformats.org/officeDocument/2006/relationships/hyperlink" Target="http://www.accessdata.fda.gov/scripts/cdrh/cfdocs/cfres/res.cfm?id=147040" TargetMode="External"/><Relationship Id="rId749" Type="http://schemas.openxmlformats.org/officeDocument/2006/relationships/hyperlink" Target="http://www.accessdata.fda.gov/scripts/cdrh/cfdocs/cfres/res.cfm?id=25238" TargetMode="External"/><Relationship Id="rId290" Type="http://schemas.openxmlformats.org/officeDocument/2006/relationships/hyperlink" Target="http://www.accessdata.fda.gov/scripts/cdrh/cfdocs/cfres/res.cfm?id=129382" TargetMode="External"/><Relationship Id="rId304" Type="http://schemas.openxmlformats.org/officeDocument/2006/relationships/hyperlink" Target="http://www.accessdata.fda.gov/scripts/cdrh/cfdocs/cfres/res.cfm?id=108575" TargetMode="External"/><Relationship Id="rId388" Type="http://schemas.openxmlformats.org/officeDocument/2006/relationships/hyperlink" Target="http://www.accessdata.fda.gov/scripts/cdrh/cfdocs/cfres/res.cfm?id=118903" TargetMode="External"/><Relationship Id="rId511" Type="http://schemas.openxmlformats.org/officeDocument/2006/relationships/hyperlink" Target="http://www.accessdata.fda.gov/scripts/cdrh/cfdocs/cfres/res.cfm?id=49751" TargetMode="External"/><Relationship Id="rId609" Type="http://schemas.openxmlformats.org/officeDocument/2006/relationships/hyperlink" Target="http://www.accessdata.fda.gov/scripts/cdrh/cfdocs/cfres/res.cfm?id=175854" TargetMode="External"/><Relationship Id="rId956" Type="http://schemas.openxmlformats.org/officeDocument/2006/relationships/hyperlink" Target="http://www.accessdata.fda.gov/scripts/cdrh/cfdocs/cfres/res.cfm?id=142123" TargetMode="External"/><Relationship Id="rId1141" Type="http://schemas.openxmlformats.org/officeDocument/2006/relationships/hyperlink" Target="https://www.bfarm.de/shareddocs/kundeninfos/en/11/2014/02019-14_kundeninfo_en.html" TargetMode="External"/><Relationship Id="rId1239" Type="http://schemas.openxmlformats.org/officeDocument/2006/relationships/hyperlink" Target="http://www.accessdata.fda.gov/scripts/cdrh/cfdocs/cfres/res.cfm?id=151856" TargetMode="External"/><Relationship Id="rId85" Type="http://schemas.openxmlformats.org/officeDocument/2006/relationships/hyperlink" Target="https://www.bfarm.de/shareddocs/kundeninfos/en/06/2006/01663-06_kundeninfo_en.html" TargetMode="External"/><Relationship Id="rId150" Type="http://schemas.openxmlformats.org/officeDocument/2006/relationships/hyperlink" Target="http://www.accessdata.fda.gov/scripts/cdrh/cfdocs/cfres/res.cfm?id=132621" TargetMode="External"/><Relationship Id="rId595" Type="http://schemas.openxmlformats.org/officeDocument/2006/relationships/hyperlink" Target="https://www.igj.nl/onderwerpen/waarschuwingen-medische-hulpmiddelen/documenten/waarschuwingen/2019/04/02/smith--nephew-inc-r-2017-24-legion-hk-tibial-base" TargetMode="External"/><Relationship Id="rId816" Type="http://schemas.openxmlformats.org/officeDocument/2006/relationships/hyperlink" Target="http://www.accessdata.fda.gov/scripts/cdrh/cfdocs/cfres/res.cfm?id=74833" TargetMode="External"/><Relationship Id="rId1001" Type="http://schemas.openxmlformats.org/officeDocument/2006/relationships/hyperlink" Target="https://ansm.sante.fr/informations-de-securite/prothese-totale-de-genou-a-glissement-orthopedie-attune-revision-quille-a-cimenter-16x80mm-depuy-ireland" TargetMode="External"/><Relationship Id="rId248" Type="http://schemas.openxmlformats.org/officeDocument/2006/relationships/hyperlink" Target="https://www.salute.gov.it/portale/news/p3_2_1_3_1_1.jsp?lingua=italiano&amp;menu=notizie&amp;p=avvisi&amp;tipo=dispo&amp;id=558" TargetMode="External"/><Relationship Id="rId455" Type="http://schemas.openxmlformats.org/officeDocument/2006/relationships/hyperlink" Target="https://www.salute.gov.it/portale/news/p3_2_1_3_1_1.jsp?lingua=italiano&amp;menu=notizie&amp;p=avvisi&amp;tipo=dispo&amp;id=5950" TargetMode="External"/><Relationship Id="rId662" Type="http://schemas.openxmlformats.org/officeDocument/2006/relationships/hyperlink" Target="http://www.accessdata.fda.gov/scripts/cdrh/cfdocs/cfres/res.cfm?id=92125" TargetMode="External"/><Relationship Id="rId1085" Type="http://schemas.openxmlformats.org/officeDocument/2006/relationships/hyperlink" Target="http://www.hpra.ie/docs/default-source/field-safety-notices/fsn-summary-sheets---2011-2012/fsnsummary_mar2011_qmsversion_updatedforweb_120814.pdf?sfvrsn=2" TargetMode="External"/><Relationship Id="rId12" Type="http://schemas.openxmlformats.org/officeDocument/2006/relationships/hyperlink" Target="http://www.accessdata.fda.gov/scripts/cdrh/cfdocs/cfres/res.cfm?id=88053" TargetMode="External"/><Relationship Id="rId108" Type="http://schemas.openxmlformats.org/officeDocument/2006/relationships/hyperlink" Target="https://alertasps.aemps.es/alertasps/documentos/87022" TargetMode="External"/><Relationship Id="rId315" Type="http://schemas.openxmlformats.org/officeDocument/2006/relationships/hyperlink" Target="http://www.accessdata.fda.gov/scripts/cdrh/cfdocs/cfres/res.cfm?id=108578" TargetMode="External"/><Relationship Id="rId522" Type="http://schemas.openxmlformats.org/officeDocument/2006/relationships/hyperlink" Target="http://www.accessdata.fda.gov/scripts/cdrh/cfdocs/cfres/res.cfm?id=158928" TargetMode="External"/><Relationship Id="rId967" Type="http://schemas.openxmlformats.org/officeDocument/2006/relationships/hyperlink" Target="http://www.accessdata.fda.gov/scripts/cdrh/cfdocs/cfres/res.cfm?id=148452" TargetMode="External"/><Relationship Id="rId1152" Type="http://schemas.openxmlformats.org/officeDocument/2006/relationships/hyperlink" Target="http://www.accessdata.fda.gov/scripts/cdrh/cfdocs/cfres/res.cfm?id=132182" TargetMode="External"/><Relationship Id="rId96" Type="http://schemas.openxmlformats.org/officeDocument/2006/relationships/hyperlink" Target="http://www.accessdata.fda.gov/scripts/cdrh/cfdocs/cfres/res.cfm?id=128765" TargetMode="External"/><Relationship Id="rId161" Type="http://schemas.openxmlformats.org/officeDocument/2006/relationships/hyperlink" Target="http://www.accessdata.fda.gov/scripts/cdrh/cfdocs/cfres/res.cfm?id=132553" TargetMode="External"/><Relationship Id="rId399" Type="http://schemas.openxmlformats.org/officeDocument/2006/relationships/hyperlink" Target="http://www.accessdata.fda.gov/scripts/cdrh/cfdocs/cfres/res.cfm?id=118929" TargetMode="External"/><Relationship Id="rId827" Type="http://schemas.openxmlformats.org/officeDocument/2006/relationships/hyperlink" Target="http://www.accessdata.fda.gov/scripts/cdrh/cfdocs/cfres/res.cfm?id=74712" TargetMode="External"/><Relationship Id="rId1012" Type="http://schemas.openxmlformats.org/officeDocument/2006/relationships/hyperlink" Target="http://www.accessdata.fda.gov/scripts/cdrh/cfdocs/cfres/res.cfm?id=166108" TargetMode="External"/><Relationship Id="rId259" Type="http://schemas.openxmlformats.org/officeDocument/2006/relationships/hyperlink" Target="http://www.accessdata.fda.gov/scripts/cdrh/cfdocs/cfres/res.cfm?id=131483" TargetMode="External"/><Relationship Id="rId466" Type="http://schemas.openxmlformats.org/officeDocument/2006/relationships/hyperlink" Target="https://www.salute.gov.it/portale/news/p3_2_1_3_1_1.jsp?lingua=italiano&amp;menu=notizie&amp;p=avvisi&amp;tipo=dispo&amp;id=2006" TargetMode="External"/><Relationship Id="rId673" Type="http://schemas.openxmlformats.org/officeDocument/2006/relationships/hyperlink" Target="http://www.accessdata.fda.gov/scripts/cdrh/cfdocs/cfres/res.cfm?id=143368" TargetMode="External"/><Relationship Id="rId880" Type="http://schemas.openxmlformats.org/officeDocument/2006/relationships/hyperlink" Target="http://www.accessdata.fda.gov/scripts/cdrh/cfdocs/cfres/res.cfm?id=54058" TargetMode="External"/><Relationship Id="rId1096" Type="http://schemas.openxmlformats.org/officeDocument/2006/relationships/hyperlink" Target="https://www.bfarm.de/shareddocs/kundeninfos/en/06/2011/02776-10_kundeninfo_en.html" TargetMode="External"/><Relationship Id="rId23" Type="http://schemas.openxmlformats.org/officeDocument/2006/relationships/hyperlink" Target="http://www.accessdata.fda.gov/scripts/cdrh/cfdocs/cfres/res.cfm?id=88057" TargetMode="External"/><Relationship Id="rId119" Type="http://schemas.openxmlformats.org/officeDocument/2006/relationships/hyperlink" Target="http://www.accessdata.fda.gov/scripts/cdrh/cfdocs/cfres/res.cfm?id=114661" TargetMode="External"/><Relationship Id="rId326" Type="http://schemas.openxmlformats.org/officeDocument/2006/relationships/hyperlink" Target="http://www.accessdata.fda.gov/scripts/cdrh/cfdocs/cfres/res.cfm?id=108248" TargetMode="External"/><Relationship Id="rId533" Type="http://schemas.openxmlformats.org/officeDocument/2006/relationships/hyperlink" Target="http://www.accessdata.fda.gov/scripts/cdrh/cfdocs/cfres/res.cfm?id=162407" TargetMode="External"/><Relationship Id="rId978" Type="http://schemas.openxmlformats.org/officeDocument/2006/relationships/hyperlink" Target="http://www.accessdata.fda.gov/scripts/cdrh/cfdocs/cfres/res.cfm?id=160970" TargetMode="External"/><Relationship Id="rId1163" Type="http://schemas.openxmlformats.org/officeDocument/2006/relationships/hyperlink" Target="https://www.bfarm.de/shareddocs/kundeninfos/en/11/2014/1392-14_kundeninfo_en.html" TargetMode="External"/><Relationship Id="rId740" Type="http://schemas.openxmlformats.org/officeDocument/2006/relationships/hyperlink" Target="http://www.accessdata.fda.gov/scripts/cdrh/cfdocs/cfres/res.cfm?id=85487" TargetMode="External"/><Relationship Id="rId838" Type="http://schemas.openxmlformats.org/officeDocument/2006/relationships/hyperlink" Target="http://www.accessdata.fda.gov/scripts/cdrh/cfdocs/cfres/res.cfm?id=85928" TargetMode="External"/><Relationship Id="rId1023" Type="http://schemas.openxmlformats.org/officeDocument/2006/relationships/hyperlink" Target="https://ansm.sante.fr/informations-de-securite/orthopedie-embase-tibiale-cimentee-de-la-prothese-de-genou-genesis-ii-smith-nephew" TargetMode="External"/><Relationship Id="rId172" Type="http://schemas.openxmlformats.org/officeDocument/2006/relationships/hyperlink" Target="https://www.bfarm.de/shareddocs/kundeninfos/en/06/2010/02533-10_kundeninfo_en.html" TargetMode="External"/><Relationship Id="rId477" Type="http://schemas.openxmlformats.org/officeDocument/2006/relationships/hyperlink" Target="https://www.bfarm.de/shareddocs/kundeninfos/en/11/2018/04229-18_kundeninfo_en.html" TargetMode="External"/><Relationship Id="rId600" Type="http://schemas.openxmlformats.org/officeDocument/2006/relationships/hyperlink" Target="http://www.accessdata.fda.gov/scripts/cdrh/cfdocs/cfres/res.cfm?id=175850" TargetMode="External"/><Relationship Id="rId684" Type="http://schemas.openxmlformats.org/officeDocument/2006/relationships/hyperlink" Target="http://www.accessdata.fda.gov/scripts/cdrh/cfdocs/cfres/res.cfm?id=149741" TargetMode="External"/><Relationship Id="rId1230" Type="http://schemas.openxmlformats.org/officeDocument/2006/relationships/hyperlink" Target="https://www.bfarm.de/shareddocs/kundeninfos/en/11/2018/12241-17_kundeninfo_en.html" TargetMode="External"/><Relationship Id="rId337" Type="http://schemas.openxmlformats.org/officeDocument/2006/relationships/hyperlink" Target="http://www.accessdata.fda.gov/scripts/cdrh/cfdocs/cfres/res.cfm?id=108571" TargetMode="External"/><Relationship Id="rId891" Type="http://schemas.openxmlformats.org/officeDocument/2006/relationships/hyperlink" Target="http://www.accessdata.fda.gov/scripts/cdrh/cfdocs/cfres/res.cfm?id=65700" TargetMode="External"/><Relationship Id="rId905" Type="http://schemas.openxmlformats.org/officeDocument/2006/relationships/hyperlink" Target="http://www.accessdata.fda.gov/scripts/cdrh/cfdocs/cfres/res.cfm?id=74773" TargetMode="External"/><Relationship Id="rId989" Type="http://schemas.openxmlformats.org/officeDocument/2006/relationships/hyperlink" Target="http://www.accessdata.fda.gov/scripts/cdrh/cfdocs/cfres/res.cfm?id=189023" TargetMode="External"/><Relationship Id="rId34" Type="http://schemas.openxmlformats.org/officeDocument/2006/relationships/hyperlink" Target="http://www.accessdata.fda.gov/scripts/cdrh/cfdocs/cfres/res.cfm?id=88033" TargetMode="External"/><Relationship Id="rId544" Type="http://schemas.openxmlformats.org/officeDocument/2006/relationships/hyperlink" Target="http://www.accessdata.fda.gov/scripts/cdrh/cfdocs/cfres/res.cfm?id=161468" TargetMode="External"/><Relationship Id="rId751" Type="http://schemas.openxmlformats.org/officeDocument/2006/relationships/hyperlink" Target="http://www.accessdata.fda.gov/scripts/cdrh/cfdocs/cfres/res.cfm?id=39587" TargetMode="External"/><Relationship Id="rId849" Type="http://schemas.openxmlformats.org/officeDocument/2006/relationships/hyperlink" Target="http://www.accessdata.fda.gov/scripts/cdrh/cfdocs/cfres/res.cfm?id=75714" TargetMode="External"/><Relationship Id="rId1174" Type="http://schemas.openxmlformats.org/officeDocument/2006/relationships/hyperlink" Target="https://www.bfarm.de/shareddocs/kundeninfos/en/06/2010/03952-10_kundeninfo_en.html" TargetMode="External"/><Relationship Id="rId183" Type="http://schemas.openxmlformats.org/officeDocument/2006/relationships/hyperlink" Target="https://www.bfarm.de/shareddocs/kundeninfos/en/11/2011/00028-11_kundeninfo_en.html" TargetMode="External"/><Relationship Id="rId390" Type="http://schemas.openxmlformats.org/officeDocument/2006/relationships/hyperlink" Target="http://www.accessdata.fda.gov/scripts/cdrh/cfdocs/cfres/res.cfm?id=118807" TargetMode="External"/><Relationship Id="rId404" Type="http://schemas.openxmlformats.org/officeDocument/2006/relationships/hyperlink" Target="http://www.accessdata.fda.gov/scripts/cdrh/cfdocs/cfres/res.cfm?id=118823" TargetMode="External"/><Relationship Id="rId611" Type="http://schemas.openxmlformats.org/officeDocument/2006/relationships/hyperlink" Target="http://www.accessdata.fda.gov/scripts/cdrh/cfdocs/cfres/res.cfm?id=175831" TargetMode="External"/><Relationship Id="rId1034" Type="http://schemas.openxmlformats.org/officeDocument/2006/relationships/hyperlink" Target="http://www.accessdata.fda.gov/scripts/cdrh/cfdocs/cfres/res.cfm?id=116723" TargetMode="External"/><Relationship Id="rId1241" Type="http://schemas.openxmlformats.org/officeDocument/2006/relationships/hyperlink" Target="https://eregpublicsecure.ksrzis.cz/registr/rzpro/fsn/detail/819" TargetMode="External"/><Relationship Id="rId250" Type="http://schemas.openxmlformats.org/officeDocument/2006/relationships/hyperlink" Target="http://www.hpra.ie/docs/default-source/safety-notices/fsn-monthly-summary-sheet_january2010.pdf?sfvrsn=0" TargetMode="External"/><Relationship Id="rId488" Type="http://schemas.openxmlformats.org/officeDocument/2006/relationships/hyperlink" Target="http://www.accessdata.fda.gov/scripts/cdrh/cfdocs/cfres/res.cfm?id=163796" TargetMode="External"/><Relationship Id="rId695" Type="http://schemas.openxmlformats.org/officeDocument/2006/relationships/hyperlink" Target="http://www.accessdata.fda.gov/scripts/cdrh/cfdocs/cfres/res.cfm?id=158936" TargetMode="External"/><Relationship Id="rId709" Type="http://schemas.openxmlformats.org/officeDocument/2006/relationships/hyperlink" Target="http://www.accessdata.fda.gov/scripts/cdrh/cfdocs/cfres/res.cfm?id=158951" TargetMode="External"/><Relationship Id="rId916" Type="http://schemas.openxmlformats.org/officeDocument/2006/relationships/hyperlink" Target="https://eregpublicsecure.ksrzis.cz/registr/rzpro/fsn/detail/1055" TargetMode="External"/><Relationship Id="rId1101" Type="http://schemas.openxmlformats.org/officeDocument/2006/relationships/hyperlink" Target="http://www.accessdata.fda.gov/scripts/cdrh/cfdocs/cfres/res.cfm?id=123820" TargetMode="External"/><Relationship Id="rId45" Type="http://schemas.openxmlformats.org/officeDocument/2006/relationships/hyperlink" Target="http://www.accessdata.fda.gov/scripts/cdrh/cfdocs/cfres/res.cfm?id=88041" TargetMode="External"/><Relationship Id="rId110" Type="http://schemas.openxmlformats.org/officeDocument/2006/relationships/hyperlink" Target="https://www.bfarm.de/shareddocs/kundeninfos/en/06/2018/12942-18_kundeninfo_en.html" TargetMode="External"/><Relationship Id="rId348" Type="http://schemas.openxmlformats.org/officeDocument/2006/relationships/hyperlink" Target="https://www.bfarm.de/shareddocs/kundeninfos/en/11/2010/02471-10_kundeninfo_en.html" TargetMode="External"/><Relationship Id="rId555" Type="http://schemas.openxmlformats.org/officeDocument/2006/relationships/hyperlink" Target="http://www.accessdata.fda.gov/scripts/cdrh/cfdocs/cfres/res.cfm?id=175842" TargetMode="External"/><Relationship Id="rId762" Type="http://schemas.openxmlformats.org/officeDocument/2006/relationships/hyperlink" Target="http://www.accessdata.fda.gov/scripts/cdrh/cfdocs/cfres/res.cfm?id=39599" TargetMode="External"/><Relationship Id="rId1185" Type="http://schemas.openxmlformats.org/officeDocument/2006/relationships/hyperlink" Target="https://www.igj.nl/onderwerpen/waarschuwingen-medische-hulpmiddelen/documenten/waarschuwingen/2023/01/26/implantcast-gmbh-fsn-fsca_22002-mutars-hd-coupling" TargetMode="External"/><Relationship Id="rId194" Type="http://schemas.openxmlformats.org/officeDocument/2006/relationships/hyperlink" Target="http://www.accessdata.fda.gov/scripts/cdrh/cfdocs/cfres/res.cfm?id=180830" TargetMode="External"/><Relationship Id="rId208" Type="http://schemas.openxmlformats.org/officeDocument/2006/relationships/hyperlink" Target="https://www.bfarm.de/shareddocs/kundeninfos/en/06/2012/03076-12_kundeninfo_en.html" TargetMode="External"/><Relationship Id="rId415" Type="http://schemas.openxmlformats.org/officeDocument/2006/relationships/hyperlink" Target="http://www.accessdata.fda.gov/scripts/cdrh/cfdocs/cfres/res.cfm?id=118819" TargetMode="External"/><Relationship Id="rId622" Type="http://schemas.openxmlformats.org/officeDocument/2006/relationships/hyperlink" Target="https://www.bfarm.de/shareddocs/kundeninfos/en/06/2008/01847-08_kundeninfo_en.html" TargetMode="External"/><Relationship Id="rId1045" Type="http://schemas.openxmlformats.org/officeDocument/2006/relationships/hyperlink" Target="https://www.salute.gov.it/portale/news/p3_2_1_3_1_1.jsp?lingua=italiano&amp;menu=notizie&amp;p=avvisi&amp;tipo=dispo&amp;id=2467" TargetMode="External"/><Relationship Id="rId1252" Type="http://schemas.openxmlformats.org/officeDocument/2006/relationships/hyperlink" Target="http://www.accessdata.fda.gov/scripts/cdrh/cfdocs/cfres/res.cfm?id=137721" TargetMode="External"/><Relationship Id="rId261" Type="http://schemas.openxmlformats.org/officeDocument/2006/relationships/hyperlink" Target="https://www.bfarm.de/shareddocs/kundeninfos/en/11/2015/02373-15_kundeninfo_en.html" TargetMode="External"/><Relationship Id="rId499" Type="http://schemas.openxmlformats.org/officeDocument/2006/relationships/hyperlink" Target="https://ansm.sante.fr/informations-de-securite/orthopedie-systeme-de-prothese-de-genou-journey-bcs-smith-nephew-rappel" TargetMode="External"/><Relationship Id="rId927" Type="http://schemas.openxmlformats.org/officeDocument/2006/relationships/hyperlink" Target="https://laegemiddelstyrelsen.dk/da/udstyr/sikkerhedsmeddelelser/2018/01/sigma-hp-pfj-cemented-trochlear-implants/" TargetMode="External"/><Relationship Id="rId1112" Type="http://schemas.openxmlformats.org/officeDocument/2006/relationships/hyperlink" Target="https://laegemiddelstyrelsen.dk/da/udstyr/sikkerhedsmeddelelser/2015/10/duracon-augments/" TargetMode="External"/><Relationship Id="rId56" Type="http://schemas.openxmlformats.org/officeDocument/2006/relationships/hyperlink" Target="http://www.hpra.ie/homepage/medical-devices/safety-information/safety-notices/item?t=/summary-of-field-safety-notice-june-2017&amp;id=0a250826-9782-6eee-9b55-ff00008c97d0" TargetMode="External"/><Relationship Id="rId359" Type="http://schemas.openxmlformats.org/officeDocument/2006/relationships/hyperlink" Target="http://www.accessdata.fda.gov/scripts/cdrh/cfdocs/cfres/res.cfm?id=92126" TargetMode="External"/><Relationship Id="rId566" Type="http://schemas.openxmlformats.org/officeDocument/2006/relationships/hyperlink" Target="http://www.accessdata.fda.gov/scripts/cdrh/cfdocs/cfres/res.cfm?id=182596" TargetMode="External"/><Relationship Id="rId773" Type="http://schemas.openxmlformats.org/officeDocument/2006/relationships/hyperlink" Target="http://www.accessdata.fda.gov/scripts/cdrh/cfdocs/cfres/res.cfm?id=39834" TargetMode="External"/><Relationship Id="rId1196" Type="http://schemas.openxmlformats.org/officeDocument/2006/relationships/hyperlink" Target="http://www.accessdata.fda.gov/scripts/cdrh/cfdocs/cfres/res.cfm?id=192882" TargetMode="External"/><Relationship Id="rId121" Type="http://schemas.openxmlformats.org/officeDocument/2006/relationships/hyperlink" Target="http://www.accessdata.fda.gov/scripts/cdrh/cfdocs/cfres/res.cfm?id=114640" TargetMode="External"/><Relationship Id="rId219" Type="http://schemas.openxmlformats.org/officeDocument/2006/relationships/hyperlink" Target="http://www.hpra.ie/docs/default-source/safety-notices/fsnsummary_aug2010.pdf?sfvrsn=0" TargetMode="External"/><Relationship Id="rId426" Type="http://schemas.openxmlformats.org/officeDocument/2006/relationships/hyperlink" Target="http://www.accessdata.fda.gov/scripts/cdrh/cfdocs/cfres/res.cfm?id=118932" TargetMode="External"/><Relationship Id="rId633" Type="http://schemas.openxmlformats.org/officeDocument/2006/relationships/hyperlink" Target="http://www.accessdata.fda.gov/scripts/cdrh/cfdocs/cfres/res.cfm?id=194733" TargetMode="External"/><Relationship Id="rId980" Type="http://schemas.openxmlformats.org/officeDocument/2006/relationships/hyperlink" Target="https://www.igj.nl/onderwerpen/waarschuwingen-medische-hulpmiddelen/documenten/waarschuwingen/2022/07/11/depuy-ireland-fa-2126657---attune%e2%84%a2-measured-sizing--rotation-guide-instrument" TargetMode="External"/><Relationship Id="rId1056" Type="http://schemas.openxmlformats.org/officeDocument/2006/relationships/hyperlink" Target="http://www.accessdata.fda.gov/scripts/cdrh/cfdocs/cfres/res.cfm?id=123817" TargetMode="External"/><Relationship Id="rId1263" Type="http://schemas.openxmlformats.org/officeDocument/2006/relationships/hyperlink" Target="https://www.bfarm.de/shareddocs/kundeninfos/en/06/2014/07579-14_kundeninfo_en.html" TargetMode="External"/><Relationship Id="rId840" Type="http://schemas.openxmlformats.org/officeDocument/2006/relationships/hyperlink" Target="http://www.accessdata.fda.gov/scripts/cdrh/cfdocs/cfres/res.cfm?id=75471" TargetMode="External"/><Relationship Id="rId938" Type="http://schemas.openxmlformats.org/officeDocument/2006/relationships/hyperlink" Target="https://www.salute.gov.it/portale/news/p3_2_1_3_1_1.jsp?lingua=italiano&amp;menu=notizie&amp;p=avvisi&amp;tipo=dispo&amp;id=7767" TargetMode="External"/><Relationship Id="rId67" Type="http://schemas.openxmlformats.org/officeDocument/2006/relationships/hyperlink" Target="https://www.igj.nl/onderwerpen/waarschuwingen-medische-hulpmiddelen/documenten/waarschuwingen/2020/01/06/smith--nephew-inc.c-2019-11-profix-750-gr.-mallet-cleaningsterilization-guide" TargetMode="External"/><Relationship Id="rId272" Type="http://schemas.openxmlformats.org/officeDocument/2006/relationships/hyperlink" Target="http://www.accessdata.fda.gov/scripts/cdrh/cfdocs/cfres/res.cfm?id=127987" TargetMode="External"/><Relationship Id="rId577" Type="http://schemas.openxmlformats.org/officeDocument/2006/relationships/hyperlink" Target="https://www.igj.nl/onderwerpen/waarschuwingen-medische-hulpmiddelen/documenten/waarschuwingen/2020/07/22/smith-and-nephew-r-2020-13---genesis-ii-tibial-baseplate" TargetMode="External"/><Relationship Id="rId700" Type="http://schemas.openxmlformats.org/officeDocument/2006/relationships/hyperlink" Target="http://www.accessdata.fda.gov/scripts/cdrh/cfdocs/cfres/res.cfm?id=81874" TargetMode="External"/><Relationship Id="rId1123" Type="http://schemas.openxmlformats.org/officeDocument/2006/relationships/hyperlink" Target="http://www.hpra.ie/homepage/medical-devices/safety-information/safety-notices/item?t=/summary-of-field-safety-notices---august-2015&amp;id=a4b30326-9782-6eee-9b55-ff00008c97d0" TargetMode="External"/><Relationship Id="rId132" Type="http://schemas.openxmlformats.org/officeDocument/2006/relationships/hyperlink" Target="https://www.bfarm.de/shareddocs/kundeninfos/en/06/2019/17184-19_kundeninfo_en.html" TargetMode="External"/><Relationship Id="rId784" Type="http://schemas.openxmlformats.org/officeDocument/2006/relationships/hyperlink" Target="http://www.accessdata.fda.gov/scripts/cdrh/cfdocs/cfres/res.cfm?id=87410" TargetMode="External"/><Relationship Id="rId991" Type="http://schemas.openxmlformats.org/officeDocument/2006/relationships/hyperlink" Target="https://ansm.sante.fr/informations-de-securite/materiel-ancillaire-genou-attune-guide-mesure-pour-la-taille-et-la-rotation-femorale-depuy-ireland-mise-en-quarantaine-pour-correction-de-dispositif-medical" TargetMode="External"/><Relationship Id="rId1067" Type="http://schemas.openxmlformats.org/officeDocument/2006/relationships/hyperlink" Target="http://www.accessdata.fda.gov/scripts/cdrh/cfdocs/cfres/res.cfm?id=95002" TargetMode="External"/><Relationship Id="rId437" Type="http://schemas.openxmlformats.org/officeDocument/2006/relationships/hyperlink" Target="http://www.accessdata.fda.gov/scripts/cdrh/cfdocs/cfres/res.cfm?id=108311" TargetMode="External"/><Relationship Id="rId644" Type="http://schemas.openxmlformats.org/officeDocument/2006/relationships/hyperlink" Target="http://www.accessdata.fda.gov/scripts/cdrh/cfdocs/cfres/res.cfm?id=79881" TargetMode="External"/><Relationship Id="rId851" Type="http://schemas.openxmlformats.org/officeDocument/2006/relationships/hyperlink" Target="http://www.accessdata.fda.gov/scripts/cdrh/cfdocs/cfres/res.cfm?id=69427" TargetMode="External"/><Relationship Id="rId1274" Type="http://schemas.openxmlformats.org/officeDocument/2006/relationships/hyperlink" Target="http://www.accessdata.fda.gov/scripts/cdrh/cfdocs/cfres/res.cfm?id=147402" TargetMode="External"/><Relationship Id="rId283" Type="http://schemas.openxmlformats.org/officeDocument/2006/relationships/hyperlink" Target="http://www.accessdata.fda.gov/scripts/cdrh/cfdocs/cfres/res.cfm?id=129219" TargetMode="External"/><Relationship Id="rId490" Type="http://schemas.openxmlformats.org/officeDocument/2006/relationships/hyperlink" Target="https://alertasps.aemps.es/alertasps/documentos/85666" TargetMode="External"/><Relationship Id="rId504" Type="http://schemas.openxmlformats.org/officeDocument/2006/relationships/hyperlink" Target="http://www.accessdata.fda.gov/scripts/cdrh/cfdocs/cfres/res.cfm?id=164769" TargetMode="External"/><Relationship Id="rId711" Type="http://schemas.openxmlformats.org/officeDocument/2006/relationships/hyperlink" Target="http://www.accessdata.fda.gov/scripts/cdrh/cfdocs/cfres/res.cfm?id=158932" TargetMode="External"/><Relationship Id="rId949" Type="http://schemas.openxmlformats.org/officeDocument/2006/relationships/hyperlink" Target="http://www.accessdata.fda.gov/scripts/cdrh/cfdocs/cfres/res.cfm?id=144306" TargetMode="External"/><Relationship Id="rId1134" Type="http://schemas.openxmlformats.org/officeDocument/2006/relationships/hyperlink" Target="https://www.bfarm.de/shareddocs/kundeninfos/en/06/2014/06564-14_kundeninfo_en.html" TargetMode="External"/><Relationship Id="rId78" Type="http://schemas.openxmlformats.org/officeDocument/2006/relationships/hyperlink" Target="https://www.bfarm.de/shareddocs/kundeninfos/en/02/2014/03944-14_kundeninfo_en.html" TargetMode="External"/><Relationship Id="rId143" Type="http://schemas.openxmlformats.org/officeDocument/2006/relationships/hyperlink" Target="http://www.accessdata.fda.gov/scripts/cdrh/cfdocs/cfres/res.cfm?id=98774" TargetMode="External"/><Relationship Id="rId350" Type="http://schemas.openxmlformats.org/officeDocument/2006/relationships/hyperlink" Target="http://www.hpra.ie/docs/default-source/safety-notices/fsnsummary_sep2010_qmsversion_final_061010.pdf?sfvrsn=0" TargetMode="External"/><Relationship Id="rId588" Type="http://schemas.openxmlformats.org/officeDocument/2006/relationships/hyperlink" Target="http://www.accessdata.fda.gov/scripts/cdrh/cfdocs/cfres/res.cfm?id=175837" TargetMode="External"/><Relationship Id="rId795" Type="http://schemas.openxmlformats.org/officeDocument/2006/relationships/hyperlink" Target="http://www.accessdata.fda.gov/scripts/cdrh/cfdocs/cfres/res.cfm?id=87407" TargetMode="External"/><Relationship Id="rId809" Type="http://schemas.openxmlformats.org/officeDocument/2006/relationships/hyperlink" Target="http://www.accessdata.fda.gov/scripts/cdrh/cfdocs/cfres/res.cfm?id=74724" TargetMode="External"/><Relationship Id="rId1201" Type="http://schemas.openxmlformats.org/officeDocument/2006/relationships/hyperlink" Target="https://ansm.sante.fr/informations-de-securite/prothese-de-genou-multigen-plus-h-limacorporate-s-p-a" TargetMode="External"/><Relationship Id="rId9" Type="http://schemas.openxmlformats.org/officeDocument/2006/relationships/hyperlink" Target="https://www.bfarm.de/shareddocs/kundeninfos/en/11/2022/03232-22_kundeninfo_en.html" TargetMode="External"/><Relationship Id="rId210" Type="http://schemas.openxmlformats.org/officeDocument/2006/relationships/hyperlink" Target="https://www.bfarm.de/shareddocs/kundeninfos/en/06/2015/00011-15_kundeninfo_en.html" TargetMode="External"/><Relationship Id="rId448" Type="http://schemas.openxmlformats.org/officeDocument/2006/relationships/hyperlink" Target="http://www.accessdata.fda.gov/scripts/cdrh/cfdocs/cfres/res.cfm?id=108583" TargetMode="External"/><Relationship Id="rId655" Type="http://schemas.openxmlformats.org/officeDocument/2006/relationships/hyperlink" Target="http://www.accessdata.fda.gov/scripts/cdrh/cfdocs/cfres/res.cfm?id=196680" TargetMode="External"/><Relationship Id="rId862" Type="http://schemas.openxmlformats.org/officeDocument/2006/relationships/hyperlink" Target="http://www.accessdata.fda.gov/scripts/cdrh/cfdocs/cfres/res.cfm?id=39588" TargetMode="External"/><Relationship Id="rId1078" Type="http://schemas.openxmlformats.org/officeDocument/2006/relationships/hyperlink" Target="http://www.accessdata.fda.gov/scripts/cdrh/cfdocs/cfres/res.cfm?id=94238" TargetMode="External"/><Relationship Id="rId294" Type="http://schemas.openxmlformats.org/officeDocument/2006/relationships/hyperlink" Target="https://www.bfarm.de/shareddocs/kundeninfos/en/11/2014/07321-14_kundeninfo_en.html" TargetMode="External"/><Relationship Id="rId308" Type="http://schemas.openxmlformats.org/officeDocument/2006/relationships/hyperlink" Target="http://www.accessdata.fda.gov/scripts/cdrh/cfdocs/cfres/res.cfm?id=108587" TargetMode="External"/><Relationship Id="rId515" Type="http://schemas.openxmlformats.org/officeDocument/2006/relationships/hyperlink" Target="https://eregpublicsecure.ksrzis.cz/registr/rzpro/fsn/detail/1365" TargetMode="External"/><Relationship Id="rId722" Type="http://schemas.openxmlformats.org/officeDocument/2006/relationships/hyperlink" Target="https://www.bfarm.de/shareddocs/kundeninfos/en/11/2017/00619-17_kundeninfo_en.html" TargetMode="External"/><Relationship Id="rId1145" Type="http://schemas.openxmlformats.org/officeDocument/2006/relationships/hyperlink" Target="http://www.accessdata.fda.gov/scripts/cdrh/cfdocs/cfres/res.cfm?id=133875" TargetMode="External"/><Relationship Id="rId89" Type="http://schemas.openxmlformats.org/officeDocument/2006/relationships/hyperlink" Target="https://www.bfarm.de/shareddocs/kundeninfos/en/06/2008/02470-08_kundeninfo_en.html" TargetMode="External"/><Relationship Id="rId154" Type="http://schemas.openxmlformats.org/officeDocument/2006/relationships/hyperlink" Target="https://www.bfarm.de/shareddocs/kundeninfos/en/06/2011/01583-10_kundeninfo_en.html" TargetMode="External"/><Relationship Id="rId361" Type="http://schemas.openxmlformats.org/officeDocument/2006/relationships/hyperlink" Target="http://www.accessdata.fda.gov/scripts/cdrh/cfdocs/cfres/res.cfm?id=92123" TargetMode="External"/><Relationship Id="rId599" Type="http://schemas.openxmlformats.org/officeDocument/2006/relationships/hyperlink" Target="http://www.accessdata.fda.gov/scripts/cdrh/cfdocs/cfres/res.cfm?id=165170" TargetMode="External"/><Relationship Id="rId1005" Type="http://schemas.openxmlformats.org/officeDocument/2006/relationships/hyperlink" Target="https://www.bfarm.de/shareddocs/kundeninfos/en/09/2019/05553-19_kundeninfo_en.html" TargetMode="External"/><Relationship Id="rId1212" Type="http://schemas.openxmlformats.org/officeDocument/2006/relationships/hyperlink" Target="https://www.igj.nl/onderwerpen/waarschuwingen-medische-hulpmiddelen/documenten/waarschuwingen/2021/03/18/depuy-ireland-fsn-1932449-mbt-cemented-keel-tibial-base-2attune-fb-and-rp" TargetMode="External"/><Relationship Id="rId459" Type="http://schemas.openxmlformats.org/officeDocument/2006/relationships/hyperlink" Target="http://www.accessdata.fda.gov/scripts/cdrh/cfdocs/cfres/res.cfm?id=120009" TargetMode="External"/><Relationship Id="rId666" Type="http://schemas.openxmlformats.org/officeDocument/2006/relationships/hyperlink" Target="https://www.bfarm.de/shareddocs/kundeninfos/en/11/2022/33014-22_kundeninfo_en.html" TargetMode="External"/><Relationship Id="rId873" Type="http://schemas.openxmlformats.org/officeDocument/2006/relationships/hyperlink" Target="http://www.accessdata.fda.gov/scripts/cdrh/cfdocs/cfres/res.cfm?id=39601" TargetMode="External"/><Relationship Id="rId1089" Type="http://schemas.openxmlformats.org/officeDocument/2006/relationships/hyperlink" Target="https://www.bfarm.de/shareddocs/kundeninfos/en/06/2011/04994-11_kundeninfo_en.html" TargetMode="External"/><Relationship Id="rId16" Type="http://schemas.openxmlformats.org/officeDocument/2006/relationships/hyperlink" Target="http://www.accessdata.fda.gov/scripts/cdrh/cfdocs/cfres/res.cfm?id=88261" TargetMode="External"/><Relationship Id="rId221" Type="http://schemas.openxmlformats.org/officeDocument/2006/relationships/hyperlink" Target="https://www.bfarm.de/shareddocs/kundeninfos/en/11/2017/04754_17_kundeninfo_en.html" TargetMode="External"/><Relationship Id="rId319" Type="http://schemas.openxmlformats.org/officeDocument/2006/relationships/hyperlink" Target="http://www.accessdata.fda.gov/scripts/cdrh/cfdocs/cfres/res.cfm?id=108247" TargetMode="External"/><Relationship Id="rId526" Type="http://schemas.openxmlformats.org/officeDocument/2006/relationships/hyperlink" Target="http://www.accessdata.fda.gov/scripts/cdrh/cfdocs/cfres/res.cfm?id=48971" TargetMode="External"/><Relationship Id="rId1156" Type="http://schemas.openxmlformats.org/officeDocument/2006/relationships/hyperlink" Target="https://www.bfarm.de/shareddocs/kundeninfos/en/06/2014/07579-14_kundeninfo_en.html" TargetMode="External"/><Relationship Id="rId733" Type="http://schemas.openxmlformats.org/officeDocument/2006/relationships/hyperlink" Target="https://www.igj.nl/onderwerpen/waarschuwingen-medische-hulpmiddelen/documenten/waarschuwingen/2019/11/27/waldemar-link-gmbh--co.-kg-r-2019-02-vario-cup-prosthesis-prosthesis-head-b-lcu-cementless-hip-prothesis-system-ps-gemini-sl-tibia-component-rotation-gemini-sl-tibia-component" TargetMode="External"/><Relationship Id="rId940" Type="http://schemas.openxmlformats.org/officeDocument/2006/relationships/hyperlink" Target="https://www.bfarm.de/shareddocs/kundeninfos/en/11/2016/08605-16_kundeninfo_en.html" TargetMode="External"/><Relationship Id="rId1016" Type="http://schemas.openxmlformats.org/officeDocument/2006/relationships/hyperlink" Target="https://alertasps.aemps.es/alertasps/documentos/82760" TargetMode="External"/><Relationship Id="rId165" Type="http://schemas.openxmlformats.org/officeDocument/2006/relationships/hyperlink" Target="http://www.accessdata.fda.gov/scripts/cdrh/cfdocs/cfres/res.cfm?id=49847" TargetMode="External"/><Relationship Id="rId372" Type="http://schemas.openxmlformats.org/officeDocument/2006/relationships/hyperlink" Target="http://www.hpra.ie/docs/default-source/safety-notices/fsnsummary_may2010_qmsversion_final_020610.pdf?sfvrsn=0" TargetMode="External"/><Relationship Id="rId677" Type="http://schemas.openxmlformats.org/officeDocument/2006/relationships/hyperlink" Target="http://www.accessdata.fda.gov/scripts/cdrh/cfdocs/cfres/res.cfm?id=146512" TargetMode="External"/><Relationship Id="rId800" Type="http://schemas.openxmlformats.org/officeDocument/2006/relationships/hyperlink" Target="http://www.accessdata.fda.gov/scripts/cdrh/cfdocs/cfres/res.cfm?id=70988" TargetMode="External"/><Relationship Id="rId1223" Type="http://schemas.openxmlformats.org/officeDocument/2006/relationships/hyperlink" Target="http://www.accessdata.fda.gov/scripts/cdrh/cfdocs/cfres/res.cfm?id=163578" TargetMode="External"/><Relationship Id="rId232" Type="http://schemas.openxmlformats.org/officeDocument/2006/relationships/hyperlink" Target="http://www.accessdata.fda.gov/scripts/cdrh/cfdocs/cfres/res.cfm?id=127984" TargetMode="External"/><Relationship Id="rId884" Type="http://schemas.openxmlformats.org/officeDocument/2006/relationships/hyperlink" Target="http://www.accessdata.fda.gov/scripts/cdrh/cfdocs/cfres/res.cfm?id=69050" TargetMode="External"/><Relationship Id="rId27" Type="http://schemas.openxmlformats.org/officeDocument/2006/relationships/hyperlink" Target="http://www.accessdata.fda.gov/scripts/cdrh/cfdocs/cfres/res.cfm?id=88035" TargetMode="External"/><Relationship Id="rId537" Type="http://schemas.openxmlformats.org/officeDocument/2006/relationships/hyperlink" Target="http://www.accessdata.fda.gov/scripts/cdrh/cfdocs/cfres/res.cfm?id=162397" TargetMode="External"/><Relationship Id="rId744" Type="http://schemas.openxmlformats.org/officeDocument/2006/relationships/hyperlink" Target="http://www.accessdata.fda.gov/scripts/cdrh/cfdocs/cfres/res.cfm?id=39838" TargetMode="External"/><Relationship Id="rId951" Type="http://schemas.openxmlformats.org/officeDocument/2006/relationships/hyperlink" Target="https://www.bfarm.de/shareddocs/kundeninfos/en/06/2016/00311-16_kundeninfo_en.html" TargetMode="External"/><Relationship Id="rId1167" Type="http://schemas.openxmlformats.org/officeDocument/2006/relationships/hyperlink" Target="http://www.accessdata.fda.gov/scripts/cdrh/cfdocs/cfres/res.cfm?id=125863" TargetMode="External"/><Relationship Id="rId80" Type="http://schemas.openxmlformats.org/officeDocument/2006/relationships/hyperlink" Target="https://www.salute.gov.it/portale/news/p3_2_1_3_1_1.jsp?lingua=italiano&amp;menu=notizie&amp;p=avvisi&amp;tipo=dispo&amp;id=3623" TargetMode="External"/><Relationship Id="rId176" Type="http://schemas.openxmlformats.org/officeDocument/2006/relationships/hyperlink" Target="https://www.bfarm.de/shareddocs/kundeninfos/en/06/2015/09338-15_kundeninfo_en.html" TargetMode="External"/><Relationship Id="rId383" Type="http://schemas.openxmlformats.org/officeDocument/2006/relationships/hyperlink" Target="http://www.accessdata.fda.gov/scripts/cdrh/cfdocs/cfres/res.cfm?id=95539" TargetMode="External"/><Relationship Id="rId590" Type="http://schemas.openxmlformats.org/officeDocument/2006/relationships/hyperlink" Target="http://www.accessdata.fda.gov/scripts/cdrh/cfdocs/cfres/res.cfm?id=189060" TargetMode="External"/><Relationship Id="rId604" Type="http://schemas.openxmlformats.org/officeDocument/2006/relationships/hyperlink" Target="http://www.accessdata.fda.gov/scripts/cdrh/cfdocs/cfres/res.cfm?id=175836" TargetMode="External"/><Relationship Id="rId811" Type="http://schemas.openxmlformats.org/officeDocument/2006/relationships/hyperlink" Target="http://www.accessdata.fda.gov/scripts/cdrh/cfdocs/cfres/res.cfm?id=74834" TargetMode="External"/><Relationship Id="rId1027" Type="http://schemas.openxmlformats.org/officeDocument/2006/relationships/hyperlink" Target="https://ansm.sante.fr/informations-de-securite/perfuseur-original-perfusor-r-leitung-pca-b-braun-melsungen-ag-b-braun-melsungen-ag" TargetMode="External"/><Relationship Id="rId1234" Type="http://schemas.openxmlformats.org/officeDocument/2006/relationships/hyperlink" Target="https://www.bfarm.de/shareddocs/kundeninfos/en/11/2017/12223-17_kundeninfo_en.html" TargetMode="External"/><Relationship Id="rId243" Type="http://schemas.openxmlformats.org/officeDocument/2006/relationships/hyperlink" Target="http://www.accessdata.fda.gov/scripts/cdrh/cfdocs/cfres/res.cfm?id=123053" TargetMode="External"/><Relationship Id="rId450" Type="http://schemas.openxmlformats.org/officeDocument/2006/relationships/hyperlink" Target="https://www.bfarm.de/shareddocs/kundeninfos/en/11/2012/05277-12_kundeninfo_en.html" TargetMode="External"/><Relationship Id="rId688" Type="http://schemas.openxmlformats.org/officeDocument/2006/relationships/hyperlink" Target="https://www.igj.nl/onderwerpen/waarschuwingen-medische-hulpmiddelen/documenten/waarschuwingen/2021/12/31/matortho-limited-fsn-ie-2021-11-22-122-medial-rotation-knee%e2%84%a2-mrk%e2%84%a2" TargetMode="External"/><Relationship Id="rId895" Type="http://schemas.openxmlformats.org/officeDocument/2006/relationships/hyperlink" Target="http://www.accessdata.fda.gov/scripts/cdrh/cfdocs/cfres/res.cfm?id=65701" TargetMode="External"/><Relationship Id="rId909" Type="http://schemas.openxmlformats.org/officeDocument/2006/relationships/hyperlink" Target="http://www.accessdata.fda.gov/scripts/cdrh/cfdocs/cfres/res.cfm?id=158776" TargetMode="External"/><Relationship Id="rId1080" Type="http://schemas.openxmlformats.org/officeDocument/2006/relationships/hyperlink" Target="http://www.accessdata.fda.gov/scripts/cdrh/cfdocs/cfres/res.cfm?id=94235" TargetMode="External"/><Relationship Id="rId38" Type="http://schemas.openxmlformats.org/officeDocument/2006/relationships/hyperlink" Target="http://www.accessdata.fda.gov/scripts/cdrh/cfdocs/cfres/res.cfm?id=88071" TargetMode="External"/><Relationship Id="rId103" Type="http://schemas.openxmlformats.org/officeDocument/2006/relationships/hyperlink" Target="http://www.accessdata.fda.gov/scripts/cdrh/cfdocs/cfres/res.cfm?id=114663" TargetMode="External"/><Relationship Id="rId310" Type="http://schemas.openxmlformats.org/officeDocument/2006/relationships/hyperlink" Target="http://www.accessdata.fda.gov/scripts/cdrh/cfdocs/cfres/res.cfm?id=108310" TargetMode="External"/><Relationship Id="rId548" Type="http://schemas.openxmlformats.org/officeDocument/2006/relationships/hyperlink" Target="http://www.accessdata.fda.gov/scripts/cdrh/cfdocs/cfres/res.cfm?id=175830" TargetMode="External"/><Relationship Id="rId755" Type="http://schemas.openxmlformats.org/officeDocument/2006/relationships/hyperlink" Target="http://www.accessdata.fda.gov/scripts/cdrh/cfdocs/cfres/res.cfm?id=87409" TargetMode="External"/><Relationship Id="rId962" Type="http://schemas.openxmlformats.org/officeDocument/2006/relationships/hyperlink" Target="http://www.accessdata.fda.gov/scripts/cdrh/cfdocs/cfres/res.cfm?id=148451" TargetMode="External"/><Relationship Id="rId1178" Type="http://schemas.openxmlformats.org/officeDocument/2006/relationships/hyperlink" Target="http://www.accessdata.fda.gov/scripts/cdrh/cfdocs/cfres/res.cfm?id=198765" TargetMode="External"/><Relationship Id="rId91" Type="http://schemas.openxmlformats.org/officeDocument/2006/relationships/hyperlink" Target="http://www.accessdata.fda.gov/scripts/cdrh/cfdocs/cfres/res.cfm?id=123520" TargetMode="External"/><Relationship Id="rId187" Type="http://schemas.openxmlformats.org/officeDocument/2006/relationships/hyperlink" Target="https://www.salute.gov.it/portale/news/p3_2_1_3_1_1.jsp?lingua=italiano&amp;menu=notizie&amp;p=avvisi&amp;tipo=dispo&amp;id=694" TargetMode="External"/><Relationship Id="rId394" Type="http://schemas.openxmlformats.org/officeDocument/2006/relationships/hyperlink" Target="http://www.accessdata.fda.gov/scripts/cdrh/cfdocs/cfres/res.cfm?id=118936" TargetMode="External"/><Relationship Id="rId408" Type="http://schemas.openxmlformats.org/officeDocument/2006/relationships/hyperlink" Target="http://www.accessdata.fda.gov/scripts/cdrh/cfdocs/cfres/res.cfm?id=118937" TargetMode="External"/><Relationship Id="rId615" Type="http://schemas.openxmlformats.org/officeDocument/2006/relationships/hyperlink" Target="http://www.accessdata.fda.gov/scripts/cdrh/cfdocs/cfres/res.cfm?id=175857" TargetMode="External"/><Relationship Id="rId822" Type="http://schemas.openxmlformats.org/officeDocument/2006/relationships/hyperlink" Target="http://www.accessdata.fda.gov/scripts/cdrh/cfdocs/cfres/res.cfm?id=69392" TargetMode="External"/><Relationship Id="rId1038" Type="http://schemas.openxmlformats.org/officeDocument/2006/relationships/hyperlink" Target="https://www.salute.gov.it/portale/news/p3_2_1_3_1_1.jsp?lingua=italiano&amp;menu=notizie&amp;p=avvisi&amp;tipo=dispo&amp;id=2245" TargetMode="External"/><Relationship Id="rId1245" Type="http://schemas.openxmlformats.org/officeDocument/2006/relationships/hyperlink" Target="http://www.accessdata.fda.gov/scripts/cdrh/cfdocs/cfres/res.cfm?id=137725" TargetMode="External"/><Relationship Id="rId254" Type="http://schemas.openxmlformats.org/officeDocument/2006/relationships/hyperlink" Target="https://laegemiddelstyrelsen.dk/da/udstyr/sikkerhedsmeddelelser/2015/01/nexgen-monoblock-tibial-provisoriskborfoerer/" TargetMode="External"/><Relationship Id="rId699" Type="http://schemas.openxmlformats.org/officeDocument/2006/relationships/hyperlink" Target="http://www.accessdata.fda.gov/scripts/cdrh/cfdocs/cfres/res.cfm?id=159208" TargetMode="External"/><Relationship Id="rId1091" Type="http://schemas.openxmlformats.org/officeDocument/2006/relationships/hyperlink" Target="http://www.hpra.ie/docs/default-source/field-safety-notices/fsn-summary-sheets---2011-2012/fsnsummary_nov2011_qmsversion_updatedforweb_120814.pdf?sfvrsn=2" TargetMode="External"/><Relationship Id="rId1105" Type="http://schemas.openxmlformats.org/officeDocument/2006/relationships/hyperlink" Target="http://www.accessdata.fda.gov/scripts/cdrh/cfdocs/cfres/res.cfm?id=136058" TargetMode="External"/><Relationship Id="rId49" Type="http://schemas.openxmlformats.org/officeDocument/2006/relationships/hyperlink" Target="http://www.accessdata.fda.gov/scripts/cdrh/cfdocs/cfres/res.cfm?id=88051" TargetMode="External"/><Relationship Id="rId114" Type="http://schemas.openxmlformats.org/officeDocument/2006/relationships/hyperlink" Target="http://www.accessdata.fda.gov/scripts/cdrh/cfdocs/cfres/res.cfm?id=114657" TargetMode="External"/><Relationship Id="rId461" Type="http://schemas.openxmlformats.org/officeDocument/2006/relationships/hyperlink" Target="https://www.bfarm.de/shareddocs/kundeninfos/en/06/2013/03877-13_kundeninfo_en.html" TargetMode="External"/><Relationship Id="rId559" Type="http://schemas.openxmlformats.org/officeDocument/2006/relationships/hyperlink" Target="http://www.accessdata.fda.gov/scripts/cdrh/cfdocs/cfres/res.cfm?id=175832" TargetMode="External"/><Relationship Id="rId766" Type="http://schemas.openxmlformats.org/officeDocument/2006/relationships/hyperlink" Target="http://www.accessdata.fda.gov/scripts/cdrh/cfdocs/cfres/res.cfm?id=39594" TargetMode="External"/><Relationship Id="rId1189" Type="http://schemas.openxmlformats.org/officeDocument/2006/relationships/hyperlink" Target="https://laegemiddelstyrelsen.dk/da/udstyr/sikkerhedsmeddelelser/2022/07/depuy-ireland-uc-informerer-om-en-fejl-ved-fjederen-i-specifikke-lots-af-attune-measured-sizing-rotation-guide-instrumen/" TargetMode="External"/><Relationship Id="rId198" Type="http://schemas.openxmlformats.org/officeDocument/2006/relationships/hyperlink" Target="http://www.accessdata.fda.gov/scripts/cdrh/cfdocs/cfres/res.cfm?id=48342" TargetMode="External"/><Relationship Id="rId321" Type="http://schemas.openxmlformats.org/officeDocument/2006/relationships/hyperlink" Target="http://www.accessdata.fda.gov/scripts/cdrh/cfdocs/cfres/res.cfm?id=108322" TargetMode="External"/><Relationship Id="rId419" Type="http://schemas.openxmlformats.org/officeDocument/2006/relationships/hyperlink" Target="http://www.accessdata.fda.gov/scripts/cdrh/cfdocs/cfres/res.cfm?id=118928" TargetMode="External"/><Relationship Id="rId626" Type="http://schemas.openxmlformats.org/officeDocument/2006/relationships/hyperlink" Target="http://www.hpra.ie/homepage/medical-devices/safety-information/safety-notices/item?t=/summary-of-field-safety-notices---october-2022&amp;id=c5171326-9782-6eee-9b55-ff00008c97d0" TargetMode="External"/><Relationship Id="rId973" Type="http://schemas.openxmlformats.org/officeDocument/2006/relationships/hyperlink" Target="http://www.hpra.ie/homepage/medical-devices/safety-information/safety-notices/item?t=/summary-of-field-safety-notice-september-2016&amp;id=a9420726-9782-6eee-9b55-ff00008c97d0" TargetMode="External"/><Relationship Id="rId1049" Type="http://schemas.openxmlformats.org/officeDocument/2006/relationships/hyperlink" Target="https://laegemiddelstyrelsen.dk/da/udstyr/sikkerhedsmeddelelser/2013/hp-mbt-keel-punch-knee-instrument/" TargetMode="External"/><Relationship Id="rId1256" Type="http://schemas.openxmlformats.org/officeDocument/2006/relationships/hyperlink" Target="https://www.bfarm.de/shareddocs/kundeninfos/en/06/2015/03897-15_kundeninfo_en.html" TargetMode="External"/><Relationship Id="rId833" Type="http://schemas.openxmlformats.org/officeDocument/2006/relationships/hyperlink" Target="http://www.accessdata.fda.gov/scripts/cdrh/cfdocs/cfres/res.cfm?id=84767" TargetMode="External"/><Relationship Id="rId1116" Type="http://schemas.openxmlformats.org/officeDocument/2006/relationships/hyperlink" Target="http://www.hpra.ie/homepage/medical-devices/safety-information/safety-notices/item?t=/summary-of-field-safety-notices---october-2015&amp;id=24f70326-9782-6eee-9b55-ff00008c97d0" TargetMode="External"/><Relationship Id="rId265" Type="http://schemas.openxmlformats.org/officeDocument/2006/relationships/hyperlink" Target="https://www.bfarm.de/shareddocs/kundeninfos/en/11/2009/03322-09_kundeninfo_en.html" TargetMode="External"/><Relationship Id="rId472" Type="http://schemas.openxmlformats.org/officeDocument/2006/relationships/hyperlink" Target="http://www.accessdata.fda.gov/scripts/cdrh/cfdocs/cfres/res.cfm?id=164142" TargetMode="External"/><Relationship Id="rId900" Type="http://schemas.openxmlformats.org/officeDocument/2006/relationships/hyperlink" Target="http://www.accessdata.fda.gov/scripts/cdrh/cfdocs/cfres/res.cfm?id=65706" TargetMode="External"/><Relationship Id="rId125" Type="http://schemas.openxmlformats.org/officeDocument/2006/relationships/hyperlink" Target="http://www.accessdata.fda.gov/scripts/cdrh/cfdocs/cfres/res.cfm?id=164623" TargetMode="External"/><Relationship Id="rId332" Type="http://schemas.openxmlformats.org/officeDocument/2006/relationships/hyperlink" Target="http://www.accessdata.fda.gov/scripts/cdrh/cfdocs/cfres/res.cfm?id=108562" TargetMode="External"/><Relationship Id="rId777" Type="http://schemas.openxmlformats.org/officeDocument/2006/relationships/hyperlink" Target="http://www.accessdata.fda.gov/scripts/cdrh/cfdocs/cfres/res.cfm?id=39841" TargetMode="External"/><Relationship Id="rId984" Type="http://schemas.openxmlformats.org/officeDocument/2006/relationships/hyperlink" Target="https://www.bfarm.de/shareddocs/kundeninfos/en/11/2022/06540-22_kundeninfo_en.html" TargetMode="External"/><Relationship Id="rId637" Type="http://schemas.openxmlformats.org/officeDocument/2006/relationships/hyperlink" Target="http://www.accessdata.fda.gov/scripts/cdrh/cfdocs/cfres/res.cfm?id=194538" TargetMode="External"/><Relationship Id="rId844" Type="http://schemas.openxmlformats.org/officeDocument/2006/relationships/hyperlink" Target="http://www.accessdata.fda.gov/scripts/cdrh/cfdocs/cfres/res.cfm?id=85927" TargetMode="External"/><Relationship Id="rId1267" Type="http://schemas.openxmlformats.org/officeDocument/2006/relationships/hyperlink" Target="http://www.hpra.ie/homepage/medical-devices/safety-information/safety-notices/item?t=/summary-of-field-safety-notices-october-2014&amp;id=99960126-9782-6eee-9b55-ff00008c97d0" TargetMode="External"/><Relationship Id="rId276" Type="http://schemas.openxmlformats.org/officeDocument/2006/relationships/hyperlink" Target="http://www.accessdata.fda.gov/scripts/cdrh/cfdocs/cfres/res.cfm?id=129088" TargetMode="External"/><Relationship Id="rId483" Type="http://schemas.openxmlformats.org/officeDocument/2006/relationships/hyperlink" Target="http://www.accessdata.fda.gov/scripts/cdrh/cfdocs/cfres/res.cfm?id=160191" TargetMode="External"/><Relationship Id="rId690" Type="http://schemas.openxmlformats.org/officeDocument/2006/relationships/hyperlink" Target="https://www.igj.nl/onderwerpen/waarschuwingen-medische-hulpmiddelen/documenten/waarschuwingen/2017/10/24/zimmer-zfa2017-385-vanguard" TargetMode="External"/><Relationship Id="rId704" Type="http://schemas.openxmlformats.org/officeDocument/2006/relationships/hyperlink" Target="http://www.accessdata.fda.gov/scripts/cdrh/cfdocs/cfres/res.cfm?id=158952" TargetMode="External"/><Relationship Id="rId911" Type="http://schemas.openxmlformats.org/officeDocument/2006/relationships/hyperlink" Target="https://www.bfarm.de/shareddocs/kundeninfos/en/11/2017/09936-17_kundeninfo_en.html" TargetMode="External"/><Relationship Id="rId1127" Type="http://schemas.openxmlformats.org/officeDocument/2006/relationships/hyperlink" Target="https://www.bfarm.de/shareddocs/kundeninfos/en/11/2015/01484-15_kundeninfo_en.html" TargetMode="External"/><Relationship Id="rId40" Type="http://schemas.openxmlformats.org/officeDocument/2006/relationships/hyperlink" Target="https://www.salute.gov.it/portale/news/p3_2_1_3_1_1.jsp?lingua=italiano&amp;menu=notizie&amp;p=avvisi&amp;tipo=dispo&amp;id=7501" TargetMode="External"/><Relationship Id="rId136" Type="http://schemas.openxmlformats.org/officeDocument/2006/relationships/hyperlink" Target="https://www.salute.gov.it/portale/news/p3_2_1_3_1_1.jsp?lingua=italiano&amp;menu=notizie&amp;p=avvisi&amp;tipo=dispo&amp;id=1161" TargetMode="External"/><Relationship Id="rId343" Type="http://schemas.openxmlformats.org/officeDocument/2006/relationships/hyperlink" Target="http://www.accessdata.fda.gov/scripts/cdrh/cfdocs/cfres/res.cfm?id=108251" TargetMode="External"/><Relationship Id="rId550" Type="http://schemas.openxmlformats.org/officeDocument/2006/relationships/hyperlink" Target="https://alertasps.aemps.es/alertasps/documentos/92840" TargetMode="External"/><Relationship Id="rId788" Type="http://schemas.openxmlformats.org/officeDocument/2006/relationships/hyperlink" Target="http://www.accessdata.fda.gov/scripts/cdrh/cfdocs/cfres/res.cfm?id=41231" TargetMode="External"/><Relationship Id="rId995" Type="http://schemas.openxmlformats.org/officeDocument/2006/relationships/hyperlink" Target="https://alertasps.aemps.es/alertasps/documentos/105706" TargetMode="External"/><Relationship Id="rId1180" Type="http://schemas.openxmlformats.org/officeDocument/2006/relationships/hyperlink" Target="http://www.accessdata.fda.gov/scripts/cdrh/cfdocs/cfres/res.cfm?id=198766" TargetMode="External"/><Relationship Id="rId203" Type="http://schemas.openxmlformats.org/officeDocument/2006/relationships/hyperlink" Target="http://www.accessdata.fda.gov/scripts/cdrh/cfdocs/cfres/res.cfm?id=178075" TargetMode="External"/><Relationship Id="rId648" Type="http://schemas.openxmlformats.org/officeDocument/2006/relationships/hyperlink" Target="https://www.bfarm.de/shareddocs/kundeninfos/en/11/2008/01209-08_kundeninfo_en.html" TargetMode="External"/><Relationship Id="rId855" Type="http://schemas.openxmlformats.org/officeDocument/2006/relationships/hyperlink" Target="http://www.accessdata.fda.gov/scripts/cdrh/cfdocs/cfres/res.cfm?id=49056" TargetMode="External"/><Relationship Id="rId1040" Type="http://schemas.openxmlformats.org/officeDocument/2006/relationships/hyperlink" Target="https://www.bfarm.de/shareddocs/kundeninfos/en/07/2012/05570-12_kundeninfo_en.html" TargetMode="External"/><Relationship Id="rId287" Type="http://schemas.openxmlformats.org/officeDocument/2006/relationships/hyperlink" Target="https://www.bfarm.de/shareddocs/kundeninfos/en/06/2014/05547-14_kundeninfo_en.html" TargetMode="External"/><Relationship Id="rId410" Type="http://schemas.openxmlformats.org/officeDocument/2006/relationships/hyperlink" Target="http://www.accessdata.fda.gov/scripts/cdrh/cfdocs/cfres/res.cfm?id=120693" TargetMode="External"/><Relationship Id="rId494" Type="http://schemas.openxmlformats.org/officeDocument/2006/relationships/hyperlink" Target="https://alertasps.aemps.es/alertasps/documentos/86377" TargetMode="External"/><Relationship Id="rId508" Type="http://schemas.openxmlformats.org/officeDocument/2006/relationships/hyperlink" Target="http://www.accessdata.fda.gov/scripts/cdrh/cfdocs/cfres/res.cfm?id=166903" TargetMode="External"/><Relationship Id="rId715" Type="http://schemas.openxmlformats.org/officeDocument/2006/relationships/hyperlink" Target="http://www.accessdata.fda.gov/scripts/cdrh/cfdocs/cfres/res.cfm?id=81876" TargetMode="External"/><Relationship Id="rId922" Type="http://schemas.openxmlformats.org/officeDocument/2006/relationships/hyperlink" Target="https://www.igj.nl/onderwerpen/waarschuwingen-medische-hulpmiddelen/documenten/waarschuwingen/2017/11/30/implantcast-gmbh-trochanter-plate" TargetMode="External"/><Relationship Id="rId1138" Type="http://schemas.openxmlformats.org/officeDocument/2006/relationships/hyperlink" Target="https://www.bfarm.de/shareddocs/kundeninfos/en/06/2014/06155-14_kundeninfo_en.html" TargetMode="External"/><Relationship Id="rId147" Type="http://schemas.openxmlformats.org/officeDocument/2006/relationships/hyperlink" Target="https://www.bfarm.de/shareddocs/kundeninfos/en/06/2010/01583-10_kundeninfo_en.html" TargetMode="External"/><Relationship Id="rId354" Type="http://schemas.openxmlformats.org/officeDocument/2006/relationships/hyperlink" Target="http://www.accessdata.fda.gov/scripts/cdrh/cfdocs/cfres/res.cfm?id=108324" TargetMode="External"/><Relationship Id="rId799" Type="http://schemas.openxmlformats.org/officeDocument/2006/relationships/hyperlink" Target="http://www.accessdata.fda.gov/scripts/cdrh/cfdocs/cfres/res.cfm?id=70827" TargetMode="External"/><Relationship Id="rId1191" Type="http://schemas.openxmlformats.org/officeDocument/2006/relationships/hyperlink" Target="https://alertasps.aemps.es/alertasps/documentos/103732" TargetMode="External"/><Relationship Id="rId1205" Type="http://schemas.openxmlformats.org/officeDocument/2006/relationships/hyperlink" Target="https://www.salute.gov.it/portale/news/p3_2_1_3_1_1.jsp?lingua=italiano&amp;menu=notizie&amp;p=avvisi&amp;tipo=dispo&amp;id=10178" TargetMode="External"/><Relationship Id="rId51" Type="http://schemas.openxmlformats.org/officeDocument/2006/relationships/hyperlink" Target="http://www.accessdata.fda.gov/scripts/cdrh/cfdocs/cfres/res.cfm?id=88073" TargetMode="External"/><Relationship Id="rId561" Type="http://schemas.openxmlformats.org/officeDocument/2006/relationships/hyperlink" Target="http://www.accessdata.fda.gov/scripts/cdrh/cfdocs/cfres/res.cfm?id=175840" TargetMode="External"/><Relationship Id="rId659" Type="http://schemas.openxmlformats.org/officeDocument/2006/relationships/hyperlink" Target="http://www.accessdata.fda.gov/scripts/cdrh/cfdocs/cfres/res.cfm?id=75730" TargetMode="External"/><Relationship Id="rId866" Type="http://schemas.openxmlformats.org/officeDocument/2006/relationships/hyperlink" Target="http://www.accessdata.fda.gov/scripts/cdrh/cfdocs/cfres/res.cfm?id=69428" TargetMode="External"/><Relationship Id="rId214" Type="http://schemas.openxmlformats.org/officeDocument/2006/relationships/hyperlink" Target="https://www.salute.gov.it/portale/news/p3_2_1_3_1_1.jsp?lingua=italiano&amp;menu=notizie&amp;p=avvisi&amp;tipo=dispo&amp;id=6563" TargetMode="External"/><Relationship Id="rId298" Type="http://schemas.openxmlformats.org/officeDocument/2006/relationships/hyperlink" Target="https://www.salute.gov.it/portale/news/p3_2_1_3_1_1.jsp?lingua=italiano&amp;menu=notizie&amp;p=avvisi&amp;tipo=dispo&amp;id=3730" TargetMode="External"/><Relationship Id="rId421" Type="http://schemas.openxmlformats.org/officeDocument/2006/relationships/hyperlink" Target="http://www.accessdata.fda.gov/scripts/cdrh/cfdocs/cfres/res.cfm?id=118909" TargetMode="External"/><Relationship Id="rId519" Type="http://schemas.openxmlformats.org/officeDocument/2006/relationships/hyperlink" Target="http://www.accessdata.fda.gov/scripts/cdrh/cfdocs/cfres/res.cfm?id=158943" TargetMode="External"/><Relationship Id="rId1051" Type="http://schemas.openxmlformats.org/officeDocument/2006/relationships/hyperlink" Target="http://www.accessdata.fda.gov/scripts/cdrh/cfdocs/cfres/res.cfm?id=123815" TargetMode="External"/><Relationship Id="rId1149" Type="http://schemas.openxmlformats.org/officeDocument/2006/relationships/hyperlink" Target="http://www.accessdata.fda.gov/scripts/cdrh/cfdocs/cfres/res.cfm?id=132113" TargetMode="External"/><Relationship Id="rId158" Type="http://schemas.openxmlformats.org/officeDocument/2006/relationships/hyperlink" Target="https://www.salute.gov.it/portale/news/p3_2_1_3_1_1.jsp?lingua=italiano&amp;menu=notizie&amp;p=avvisi&amp;tipo=dispo&amp;id=1409" TargetMode="External"/><Relationship Id="rId726" Type="http://schemas.openxmlformats.org/officeDocument/2006/relationships/hyperlink" Target="https://www.bfarm.de/shareddocs/kundeninfos/en/11/2017/03076-17_kundeninfo_en.html" TargetMode="External"/><Relationship Id="rId933" Type="http://schemas.openxmlformats.org/officeDocument/2006/relationships/hyperlink" Target="https://www.salute.gov.it/portale/news/p3_2_1_3_1_1.jsp?lingua=italiano&amp;menu=notizie&amp;p=avvisi&amp;tipo=dispo&amp;id=7825" TargetMode="External"/><Relationship Id="rId1009" Type="http://schemas.openxmlformats.org/officeDocument/2006/relationships/hyperlink" Target="https://www.igj.nl/onderwerpen/waarschuwingen-medische-hulpmiddelen/documenten/waarschuwingen/2019/04/18/olea-medical-vig-om-19_01--olea-sphere-v3.0" TargetMode="External"/><Relationship Id="rId62" Type="http://schemas.openxmlformats.org/officeDocument/2006/relationships/hyperlink" Target="http://www.accessdata.fda.gov/scripts/cdrh/cfdocs/cfres/res.cfm?id=88059" TargetMode="External"/><Relationship Id="rId365" Type="http://schemas.openxmlformats.org/officeDocument/2006/relationships/hyperlink" Target="http://www.accessdata.fda.gov/scripts/cdrh/cfdocs/cfres/res.cfm?id=95533" TargetMode="External"/><Relationship Id="rId572" Type="http://schemas.openxmlformats.org/officeDocument/2006/relationships/hyperlink" Target="https://www.bfarm.de/shareddocs/kundeninfos/en/11/2020/11085-20_kundeninfo_en.html" TargetMode="External"/><Relationship Id="rId1216" Type="http://schemas.openxmlformats.org/officeDocument/2006/relationships/hyperlink" Target="https://ansm.sante.fr/informations-de-securite/orthopedie-insert-fixe-de-la-prothese-de-genou-anatomic-amplitude" TargetMode="External"/><Relationship Id="rId225" Type="http://schemas.openxmlformats.org/officeDocument/2006/relationships/hyperlink" Target="http://www.accessdata.fda.gov/scripts/cdrh/cfdocs/cfres/res.cfm?id=127982" TargetMode="External"/><Relationship Id="rId432" Type="http://schemas.openxmlformats.org/officeDocument/2006/relationships/hyperlink" Target="https://laegemiddelstyrelsen.dk/da/udstyr/sikkerhedsmeddelelser/2012/nexgen-cruciate-retaining-cr-micro-articular-surface-components/" TargetMode="External"/><Relationship Id="rId877" Type="http://schemas.openxmlformats.org/officeDocument/2006/relationships/hyperlink" Target="http://www.accessdata.fda.gov/scripts/cdrh/cfdocs/cfres/res.cfm?id=39580" TargetMode="External"/><Relationship Id="rId1062" Type="http://schemas.openxmlformats.org/officeDocument/2006/relationships/hyperlink" Target="https://www.bfarm.de/shareddocs/kundeninfos/en/06/2013/04592-13_kundeninfo_en.html" TargetMode="External"/><Relationship Id="rId737" Type="http://schemas.openxmlformats.org/officeDocument/2006/relationships/hyperlink" Target="http://www.accessdata.fda.gov/scripts/cdrh/cfdocs/cfres/res.cfm?id=25236" TargetMode="External"/><Relationship Id="rId944" Type="http://schemas.openxmlformats.org/officeDocument/2006/relationships/hyperlink" Target="http://www.accessdata.fda.gov/scripts/cdrh/cfdocs/cfres/res.cfm?id=127328" TargetMode="External"/><Relationship Id="rId73" Type="http://schemas.openxmlformats.org/officeDocument/2006/relationships/hyperlink" Target="http://www.accessdata.fda.gov/scripts/cdrh/cfdocs/cfres/res.cfm?id=98763" TargetMode="External"/><Relationship Id="rId169" Type="http://schemas.openxmlformats.org/officeDocument/2006/relationships/hyperlink" Target="https://www.salute.gov.it/portale/news/p3_2_1_3_1_1.jsp?lingua=italiano&amp;menu=notizie&amp;p=avvisi&amp;tipo=dispo&amp;id=5748" TargetMode="External"/><Relationship Id="rId376" Type="http://schemas.openxmlformats.org/officeDocument/2006/relationships/hyperlink" Target="http://www.hpra.ie/docs/default-source/field-safety-notices/fsn-summary-sheets---2011-2012/fsnsummary_may2011_qmsversion_updatedforweb_120814.pdf?sfvrsn=2" TargetMode="External"/><Relationship Id="rId583" Type="http://schemas.openxmlformats.org/officeDocument/2006/relationships/hyperlink" Target="http://www.accessdata.fda.gov/scripts/cdrh/cfdocs/cfres/res.cfm?id=175823" TargetMode="External"/><Relationship Id="rId790" Type="http://schemas.openxmlformats.org/officeDocument/2006/relationships/hyperlink" Target="https://www.bfarm.de/shareddocs/kundeninfos/en/11/2010/01740-10_kundeninfo_en.html" TargetMode="External"/><Relationship Id="rId804" Type="http://schemas.openxmlformats.org/officeDocument/2006/relationships/hyperlink" Target="http://www.accessdata.fda.gov/scripts/cdrh/cfdocs/cfres/res.cfm?id=87599" TargetMode="External"/><Relationship Id="rId1227" Type="http://schemas.openxmlformats.org/officeDocument/2006/relationships/hyperlink" Target="https://eregpublicsecure.ksrzis.cz/registr/rzpro/fsn/detail/1428" TargetMode="External"/><Relationship Id="rId4" Type="http://schemas.openxmlformats.org/officeDocument/2006/relationships/hyperlink" Target="https://www.salute.gov.it/portale/news/p3_2_1_3_1_1.jsp?lingua=italiano&amp;menu=notizie&amp;p=avvisi&amp;tipo=dispo&amp;id=10056" TargetMode="External"/><Relationship Id="rId236" Type="http://schemas.openxmlformats.org/officeDocument/2006/relationships/hyperlink" Target="http://www.accessdata.fda.gov/scripts/cdrh/cfdocs/cfres/res.cfm?id=122069" TargetMode="External"/><Relationship Id="rId443" Type="http://schemas.openxmlformats.org/officeDocument/2006/relationships/hyperlink" Target="http://www.accessdata.fda.gov/scripts/cdrh/cfdocs/cfres/res.cfm?id=108320" TargetMode="External"/><Relationship Id="rId650" Type="http://schemas.openxmlformats.org/officeDocument/2006/relationships/hyperlink" Target="http://www.accessdata.fda.gov/scripts/cdrh/cfdocs/cfres/res.cfm?id=196575" TargetMode="External"/><Relationship Id="rId888" Type="http://schemas.openxmlformats.org/officeDocument/2006/relationships/hyperlink" Target="http://www.accessdata.fda.gov/scripts/cdrh/cfdocs/cfres/res.cfm?id=65711" TargetMode="External"/><Relationship Id="rId1073" Type="http://schemas.openxmlformats.org/officeDocument/2006/relationships/hyperlink" Target="http://www.hpra.ie/docs/default-source/safety-notices/fsnsummary_nov2010_qmsversion_final_021210.pdf?sfvrsn=0" TargetMode="External"/><Relationship Id="rId303" Type="http://schemas.openxmlformats.org/officeDocument/2006/relationships/hyperlink" Target="http://www.accessdata.fda.gov/scripts/cdrh/cfdocs/cfres/res.cfm?id=108563" TargetMode="External"/><Relationship Id="rId748" Type="http://schemas.openxmlformats.org/officeDocument/2006/relationships/hyperlink" Target="http://www.accessdata.fda.gov/scripts/cdrh/cfdocs/cfres/res.cfm?id=25237" TargetMode="External"/><Relationship Id="rId955" Type="http://schemas.openxmlformats.org/officeDocument/2006/relationships/hyperlink" Target="https://www.eof.gr/web/guest/withdrawalsmedical?p_p_id=62_instance_eh5c&amp;p_p_lifecycle=0&amp;p_p_state=maximized&amp;p_p_mode=view&amp;_62_instance_eh5c_struts_action=%2fjournal_articles%2fview&amp;_62_instance_eh5c_groupid=12225&amp;_62_instance_eh5c_articleid=1480354&amp;_62_instance_eh5c_version=1.0" TargetMode="External"/><Relationship Id="rId1140" Type="http://schemas.openxmlformats.org/officeDocument/2006/relationships/hyperlink" Target="http://www.accessdata.fda.gov/scripts/cdrh/cfdocs/cfres/res.cfm?id=128089" TargetMode="External"/><Relationship Id="rId84" Type="http://schemas.openxmlformats.org/officeDocument/2006/relationships/hyperlink" Target="https://www.bfarm.de/shareddocs/kundeninfos/en/11/2018/01299-18_kundeninfo_en.html" TargetMode="External"/><Relationship Id="rId387" Type="http://schemas.openxmlformats.org/officeDocument/2006/relationships/hyperlink" Target="http://www.accessdata.fda.gov/scripts/cdrh/cfdocs/cfres/res.cfm?id=118829" TargetMode="External"/><Relationship Id="rId510" Type="http://schemas.openxmlformats.org/officeDocument/2006/relationships/hyperlink" Target="http://www.accessdata.fda.gov/scripts/cdrh/cfdocs/cfres/res.cfm?id=189266" TargetMode="External"/><Relationship Id="rId594" Type="http://schemas.openxmlformats.org/officeDocument/2006/relationships/hyperlink" Target="http://www.accessdata.fda.gov/scripts/cdrh/cfdocs/cfres/res.cfm?id=189015" TargetMode="External"/><Relationship Id="rId608" Type="http://schemas.openxmlformats.org/officeDocument/2006/relationships/hyperlink" Target="http://www.accessdata.fda.gov/scripts/cdrh/cfdocs/cfres/res.cfm?id=175851" TargetMode="External"/><Relationship Id="rId815" Type="http://schemas.openxmlformats.org/officeDocument/2006/relationships/hyperlink" Target="http://www.accessdata.fda.gov/scripts/cdrh/cfdocs/cfres/res.cfm?id=69399" TargetMode="External"/><Relationship Id="rId1238" Type="http://schemas.openxmlformats.org/officeDocument/2006/relationships/hyperlink" Target="http://www.accessdata.fda.gov/scripts/cdrh/cfdocs/cfres/res.cfm?id=158776" TargetMode="External"/><Relationship Id="rId247" Type="http://schemas.openxmlformats.org/officeDocument/2006/relationships/hyperlink" Target="http://www.accessdata.fda.gov/scripts/cdrh/cfdocs/cfres/res.cfm?id=131481" TargetMode="External"/><Relationship Id="rId899" Type="http://schemas.openxmlformats.org/officeDocument/2006/relationships/hyperlink" Target="http://www.accessdata.fda.gov/scripts/cdrh/cfdocs/cfres/res.cfm?id=65704" TargetMode="External"/><Relationship Id="rId1000" Type="http://schemas.openxmlformats.org/officeDocument/2006/relationships/hyperlink" Target="https://www.bfarm.de/shareddocs/kundeninfos/en/06/2022/15862-22_kundeninfo_en.html" TargetMode="External"/><Relationship Id="rId1084" Type="http://schemas.openxmlformats.org/officeDocument/2006/relationships/hyperlink" Target="https://www.salute.gov.it/portale/news/p3_2_1_3_1_1.jsp?lingua=italiano&amp;menu=notizie&amp;p=avvisi&amp;tipo=dispo&amp;id=1511" TargetMode="External"/><Relationship Id="rId107" Type="http://schemas.openxmlformats.org/officeDocument/2006/relationships/hyperlink" Target="http://www.accessdata.fda.gov/scripts/cdrh/cfdocs/cfres/res.cfm?id=168792" TargetMode="External"/><Relationship Id="rId454" Type="http://schemas.openxmlformats.org/officeDocument/2006/relationships/hyperlink" Target="http://www.accessdata.fda.gov/scripts/cdrh/cfdocs/cfres/res.cfm?id=118811" TargetMode="External"/><Relationship Id="rId661" Type="http://schemas.openxmlformats.org/officeDocument/2006/relationships/hyperlink" Target="https://laegemiddelstyrelsen.dk/da/udstyr/sikkerhedsmeddelelser/2016/01/nexgen-precoatoption-stemmed-tibia/" TargetMode="External"/><Relationship Id="rId759" Type="http://schemas.openxmlformats.org/officeDocument/2006/relationships/hyperlink" Target="http://www.accessdata.fda.gov/scripts/cdrh/cfdocs/cfres/res.cfm?id=39597" TargetMode="External"/><Relationship Id="rId966" Type="http://schemas.openxmlformats.org/officeDocument/2006/relationships/hyperlink" Target="http://www.accessdata.fda.gov/scripts/cdrh/cfdocs/cfres/res.cfm?id=148453" TargetMode="External"/><Relationship Id="rId11" Type="http://schemas.openxmlformats.org/officeDocument/2006/relationships/hyperlink" Target="https://www.bfarm.de/shareddocs/kundeninfos/en/11/2011/03712-10_kundeninfo_en.html" TargetMode="External"/><Relationship Id="rId314" Type="http://schemas.openxmlformats.org/officeDocument/2006/relationships/hyperlink" Target="http://www.accessdata.fda.gov/scripts/cdrh/cfdocs/cfres/res.cfm?id=108570" TargetMode="External"/><Relationship Id="rId398" Type="http://schemas.openxmlformats.org/officeDocument/2006/relationships/hyperlink" Target="http://www.accessdata.fda.gov/scripts/cdrh/cfdocs/cfres/res.cfm?id=118925" TargetMode="External"/><Relationship Id="rId521" Type="http://schemas.openxmlformats.org/officeDocument/2006/relationships/hyperlink" Target="http://www.accessdata.fda.gov/scripts/cdrh/cfdocs/cfres/res.cfm?id=158926" TargetMode="External"/><Relationship Id="rId619" Type="http://schemas.openxmlformats.org/officeDocument/2006/relationships/hyperlink" Target="http://www.accessdata.fda.gov/scripts/cdrh/cfdocs/cfres/res.cfm?id=175833" TargetMode="External"/><Relationship Id="rId1151" Type="http://schemas.openxmlformats.org/officeDocument/2006/relationships/hyperlink" Target="http://www.accessdata.fda.gov/scripts/cdrh/cfdocs/cfres/res.cfm?id=132180" TargetMode="External"/><Relationship Id="rId1249" Type="http://schemas.openxmlformats.org/officeDocument/2006/relationships/hyperlink" Target="http://www.accessdata.fda.gov/scripts/cdrh/cfdocs/cfres/res.cfm?id=137724" TargetMode="External"/><Relationship Id="rId95" Type="http://schemas.openxmlformats.org/officeDocument/2006/relationships/hyperlink" Target="http://www.accessdata.fda.gov/scripts/cdrh/cfdocs/cfres/res.cfm?id=165718" TargetMode="External"/><Relationship Id="rId160" Type="http://schemas.openxmlformats.org/officeDocument/2006/relationships/hyperlink" Target="https://www.bfarm.de/shareddocs/kundeninfos/en/06/2010/01497-10_kundeninfo_en.html" TargetMode="External"/><Relationship Id="rId826" Type="http://schemas.openxmlformats.org/officeDocument/2006/relationships/hyperlink" Target="http://www.accessdata.fda.gov/scripts/cdrh/cfdocs/cfres/res.cfm?id=85921" TargetMode="External"/><Relationship Id="rId1011" Type="http://schemas.openxmlformats.org/officeDocument/2006/relationships/hyperlink" Target="https://www.bfarm.de/shareddocs/kundeninfos/en/11/2019/02337-19_kundeninfo_en.html" TargetMode="External"/><Relationship Id="rId1109" Type="http://schemas.openxmlformats.org/officeDocument/2006/relationships/hyperlink" Target="http://www.accessdata.fda.gov/scripts/cdrh/cfdocs/cfres/res.cfm?id=134147" TargetMode="External"/><Relationship Id="rId258" Type="http://schemas.openxmlformats.org/officeDocument/2006/relationships/hyperlink" Target="https://www.salute.gov.it/portale/news/p3_2_1_3_1_1.jsp?lingua=italiano&amp;menu=notizie&amp;p=avvisi&amp;tipo=dispo&amp;id=5669" TargetMode="External"/><Relationship Id="rId465" Type="http://schemas.openxmlformats.org/officeDocument/2006/relationships/hyperlink" Target="http://www.accessdata.fda.gov/scripts/cdrh/cfdocs/cfres/res.cfm?id=114183" TargetMode="External"/><Relationship Id="rId672" Type="http://schemas.openxmlformats.org/officeDocument/2006/relationships/hyperlink" Target="http://www.accessdata.fda.gov/scripts/cdrh/cfdocs/cfres/res.cfm?id=143319" TargetMode="External"/><Relationship Id="rId1095" Type="http://schemas.openxmlformats.org/officeDocument/2006/relationships/hyperlink" Target="http://www.hpra.ie/docs/default-source/field-safety-notices/fsn-summary-sheets---2011-2012/fsnsummary_aug2011_qmsversion_updatedforweb_120814.pdf?sfvrsn=2" TargetMode="External"/><Relationship Id="rId22" Type="http://schemas.openxmlformats.org/officeDocument/2006/relationships/hyperlink" Target="https://www.igj.nl/onderwerpen/waarschuwingen-medische-hulpmiddelen/documenten/waarschuwingen/2018/03/28/zimmer-biomet-zfa2017-407---persona-partial-knee-spacer-blocks" TargetMode="External"/><Relationship Id="rId118" Type="http://schemas.openxmlformats.org/officeDocument/2006/relationships/hyperlink" Target="http://www.accessdata.fda.gov/scripts/cdrh/cfdocs/cfres/res.cfm?id=114659" TargetMode="External"/><Relationship Id="rId325" Type="http://schemas.openxmlformats.org/officeDocument/2006/relationships/hyperlink" Target="http://www.accessdata.fda.gov/scripts/cdrh/cfdocs/cfres/res.cfm?id=108249" TargetMode="External"/><Relationship Id="rId532" Type="http://schemas.openxmlformats.org/officeDocument/2006/relationships/hyperlink" Target="http://www.accessdata.fda.gov/scripts/cdrh/cfdocs/cfres/res.cfm?id=162406" TargetMode="External"/><Relationship Id="rId977" Type="http://schemas.openxmlformats.org/officeDocument/2006/relationships/hyperlink" Target="https://www.bfarm.de/shareddocs/kundeninfos/en/11/2018/01602-18_kundeninfo_en.html" TargetMode="External"/><Relationship Id="rId1162" Type="http://schemas.openxmlformats.org/officeDocument/2006/relationships/hyperlink" Target="http://www.hpra.ie/homepage/medical-devices/safety-information/safety-notices/item?t=/julyfsns2014&amp;id=34120126-9782-6eee-9b55-ff00008c97d0" TargetMode="External"/><Relationship Id="rId171" Type="http://schemas.openxmlformats.org/officeDocument/2006/relationships/hyperlink" Target="http://www.accessdata.fda.gov/scripts/cdrh/cfdocs/cfres/res.cfm?id=134474" TargetMode="External"/><Relationship Id="rId837" Type="http://schemas.openxmlformats.org/officeDocument/2006/relationships/hyperlink" Target="http://www.accessdata.fda.gov/scripts/cdrh/cfdocs/cfres/res.cfm?id=85924" TargetMode="External"/><Relationship Id="rId1022" Type="http://schemas.openxmlformats.org/officeDocument/2006/relationships/hyperlink" Target="http://www.accessdata.fda.gov/scripts/cdrh/cfdocs/cfres/res.cfm?id=182132" TargetMode="External"/><Relationship Id="rId269" Type="http://schemas.openxmlformats.org/officeDocument/2006/relationships/hyperlink" Target="http://www.accessdata.fda.gov/scripts/cdrh/cfdocs/cfres/res.cfm?id=83408" TargetMode="External"/><Relationship Id="rId476" Type="http://schemas.openxmlformats.org/officeDocument/2006/relationships/hyperlink" Target="http://www.accessdata.fda.gov/scripts/cdrh/cfdocs/cfres/res.cfm?id=46262" TargetMode="External"/><Relationship Id="rId683" Type="http://schemas.openxmlformats.org/officeDocument/2006/relationships/hyperlink" Target="https://laegemiddelstyrelsen.dk/da/udstyr/sikkerhedsmeddelelser/2022/05/waldemar-link-gmbh-co-kg-informerer-om-produktionsfejl-paa-endo-model-m-endo-model-sl-tibial-components/" TargetMode="External"/><Relationship Id="rId890" Type="http://schemas.openxmlformats.org/officeDocument/2006/relationships/hyperlink" Target="http://www.accessdata.fda.gov/scripts/cdrh/cfdocs/cfres/res.cfm?id=65708" TargetMode="External"/><Relationship Id="rId904" Type="http://schemas.openxmlformats.org/officeDocument/2006/relationships/hyperlink" Target="http://www.accessdata.fda.gov/scripts/cdrh/cfdocs/cfres/res.cfm?id=65788" TargetMode="External"/><Relationship Id="rId33" Type="http://schemas.openxmlformats.org/officeDocument/2006/relationships/hyperlink" Target="http://www.accessdata.fda.gov/scripts/cdrh/cfdocs/cfres/res.cfm?id=88043" TargetMode="External"/><Relationship Id="rId129" Type="http://schemas.openxmlformats.org/officeDocument/2006/relationships/hyperlink" Target="http://www.accessdata.fda.gov/scripts/cdrh/cfdocs/cfres/res.cfm?id=114664" TargetMode="External"/><Relationship Id="rId336" Type="http://schemas.openxmlformats.org/officeDocument/2006/relationships/hyperlink" Target="http://www.accessdata.fda.gov/scripts/cdrh/cfdocs/cfres/res.cfm?id=108572" TargetMode="External"/><Relationship Id="rId543" Type="http://schemas.openxmlformats.org/officeDocument/2006/relationships/hyperlink" Target="http://www.accessdata.fda.gov/scripts/cdrh/cfdocs/cfres/res.cfm?id=161469" TargetMode="External"/><Relationship Id="rId988" Type="http://schemas.openxmlformats.org/officeDocument/2006/relationships/hyperlink" Target="http://www.accessdata.fda.gov/scripts/cdrh/cfdocs/cfres/res.cfm?id=191888" TargetMode="External"/><Relationship Id="rId1173" Type="http://schemas.openxmlformats.org/officeDocument/2006/relationships/hyperlink" Target="http://www.hpra.ie/docs/default-source/field-safety-notices/fsn-summary-sheets---2011-2012/fsnsummary_jan2011_qmsversion_updatedforweb_120814.pdf?sfvrsn=2" TargetMode="External"/><Relationship Id="rId182" Type="http://schemas.openxmlformats.org/officeDocument/2006/relationships/hyperlink" Target="https://www.bfarm.de/shareddocs/kundeninfos/en/06/2010/01944-10_kundeninfo_en.html" TargetMode="External"/><Relationship Id="rId403" Type="http://schemas.openxmlformats.org/officeDocument/2006/relationships/hyperlink" Target="http://www.accessdata.fda.gov/scripts/cdrh/cfdocs/cfres/res.cfm?id=118912" TargetMode="External"/><Relationship Id="rId750" Type="http://schemas.openxmlformats.org/officeDocument/2006/relationships/hyperlink" Target="http://www.accessdata.fda.gov/scripts/cdrh/cfdocs/cfres/res.cfm?id=39846" TargetMode="External"/><Relationship Id="rId848" Type="http://schemas.openxmlformats.org/officeDocument/2006/relationships/hyperlink" Target="http://www.accessdata.fda.gov/scripts/cdrh/cfdocs/cfres/res.cfm?id=85926" TargetMode="External"/><Relationship Id="rId1033" Type="http://schemas.openxmlformats.org/officeDocument/2006/relationships/hyperlink" Target="http://www.accessdata.fda.gov/scripts/cdrh/cfdocs/cfres/res.cfm?id=117473" TargetMode="External"/><Relationship Id="rId487" Type="http://schemas.openxmlformats.org/officeDocument/2006/relationships/hyperlink" Target="http://www.accessdata.fda.gov/scripts/cdrh/cfdocs/cfres/res.cfm?id=164143" TargetMode="External"/><Relationship Id="rId610" Type="http://schemas.openxmlformats.org/officeDocument/2006/relationships/hyperlink" Target="http://www.accessdata.fda.gov/scripts/cdrh/cfdocs/cfres/res.cfm?id=175853" TargetMode="External"/><Relationship Id="rId694" Type="http://schemas.openxmlformats.org/officeDocument/2006/relationships/hyperlink" Target="http://www.accessdata.fda.gov/scripts/cdrh/cfdocs/cfres/res.cfm?id=158941" TargetMode="External"/><Relationship Id="rId708" Type="http://schemas.openxmlformats.org/officeDocument/2006/relationships/hyperlink" Target="http://www.accessdata.fda.gov/scripts/cdrh/cfdocs/cfres/res.cfm?id=158939" TargetMode="External"/><Relationship Id="rId915" Type="http://schemas.openxmlformats.org/officeDocument/2006/relationships/hyperlink" Target="http://www.accessdata.fda.gov/scripts/cdrh/cfdocs/cfres/res.cfm?id=94239" TargetMode="External"/><Relationship Id="rId1240" Type="http://schemas.openxmlformats.org/officeDocument/2006/relationships/hyperlink" Target="http://www.accessdata.fda.gov/scripts/cdrh/cfdocs/cfres/res.cfm?id=150776" TargetMode="External"/><Relationship Id="rId347" Type="http://schemas.openxmlformats.org/officeDocument/2006/relationships/hyperlink" Target="http://www.accessdata.fda.gov/scripts/cdrh/cfdocs/cfres/res.cfm?id=94311" TargetMode="External"/><Relationship Id="rId999" Type="http://schemas.openxmlformats.org/officeDocument/2006/relationships/hyperlink" Target="https://www.bfarm.de/shareddocs/kundeninfos/en/11/2022/29077-22_kundeninfo_en.html" TargetMode="External"/><Relationship Id="rId1100" Type="http://schemas.openxmlformats.org/officeDocument/2006/relationships/hyperlink" Target="https://www.bfarm.de/shareddocs/kundeninfos/en/06/2011/00566-11_kundeninfo_en.html" TargetMode="External"/><Relationship Id="rId1184" Type="http://schemas.openxmlformats.org/officeDocument/2006/relationships/hyperlink" Target="http://www.accessdata.fda.gov/scripts/cdrh/cfdocs/cfres/res.cfm?id=197587" TargetMode="External"/><Relationship Id="rId44" Type="http://schemas.openxmlformats.org/officeDocument/2006/relationships/hyperlink" Target="http://www.accessdata.fda.gov/scripts/cdrh/cfdocs/cfres/res.cfm?id=88050" TargetMode="External"/><Relationship Id="rId554" Type="http://schemas.openxmlformats.org/officeDocument/2006/relationships/hyperlink" Target="https://www.bfarm.de/shareddocs/kundeninfos/en/11/2019/12901-19_kundeninfo_en.html" TargetMode="External"/><Relationship Id="rId761" Type="http://schemas.openxmlformats.org/officeDocument/2006/relationships/hyperlink" Target="http://www.accessdata.fda.gov/scripts/cdrh/cfdocs/cfres/res.cfm?id=39591" TargetMode="External"/><Relationship Id="rId859" Type="http://schemas.openxmlformats.org/officeDocument/2006/relationships/hyperlink" Target="http://www.accessdata.fda.gov/scripts/cdrh/cfdocs/cfres/res.cfm?id=39596" TargetMode="External"/><Relationship Id="rId193" Type="http://schemas.openxmlformats.org/officeDocument/2006/relationships/hyperlink" Target="http://www.accessdata.fda.gov/scripts/cdrh/cfdocs/cfres/res.cfm?id=180829" TargetMode="External"/><Relationship Id="rId207" Type="http://schemas.openxmlformats.org/officeDocument/2006/relationships/hyperlink" Target="https://www.igj.nl/onderwerpen/waarschuwingen-medische-hulpmiddelen/documenten/waarschuwingen/2018/02/01/smith--nephew-legion-hk-distal-femoral-wedge-sz5-5mm" TargetMode="External"/><Relationship Id="rId414" Type="http://schemas.openxmlformats.org/officeDocument/2006/relationships/hyperlink" Target="http://www.accessdata.fda.gov/scripts/cdrh/cfdocs/cfres/res.cfm?id=118918" TargetMode="External"/><Relationship Id="rId498" Type="http://schemas.openxmlformats.org/officeDocument/2006/relationships/hyperlink" Target="http://www.accessdata.fda.gov/scripts/cdrh/cfdocs/cfres/res.cfm?id=163795" TargetMode="External"/><Relationship Id="rId621" Type="http://schemas.openxmlformats.org/officeDocument/2006/relationships/hyperlink" Target="http://www.accessdata.fda.gov/scripts/cdrh/cfdocs/cfres/res.cfm?id=158935" TargetMode="External"/><Relationship Id="rId1044" Type="http://schemas.openxmlformats.org/officeDocument/2006/relationships/hyperlink" Target="https://www.salute.gov.it/portale/news/p3_2_1_3_1_1.jsp?lingua=italiano&amp;menu=notizie&amp;p=avvisi&amp;tipo=dispo&amp;id=1563" TargetMode="External"/><Relationship Id="rId1251" Type="http://schemas.openxmlformats.org/officeDocument/2006/relationships/hyperlink" Target="http://www.accessdata.fda.gov/scripts/cdrh/cfdocs/cfres/res.cfm?id=137731" TargetMode="External"/><Relationship Id="rId260" Type="http://schemas.openxmlformats.org/officeDocument/2006/relationships/hyperlink" Target="https://www.bfarm.de/shareddocs/kundeninfos/en/11/2015/01940-15_kundeninfo_en.html" TargetMode="External"/><Relationship Id="rId719" Type="http://schemas.openxmlformats.org/officeDocument/2006/relationships/hyperlink" Target="http://www.accessdata.fda.gov/scripts/cdrh/cfdocs/cfres/res.cfm?id=34626" TargetMode="External"/><Relationship Id="rId926" Type="http://schemas.openxmlformats.org/officeDocument/2006/relationships/hyperlink" Target="https://eregpublicsecure.ksrzis.cz/registr/rzpro/fsn/detail/1428" TargetMode="External"/><Relationship Id="rId1111" Type="http://schemas.openxmlformats.org/officeDocument/2006/relationships/hyperlink" Target="https://www.bfarm.de/shareddocs/kundeninfos/en/06/2015/04089-15_kundeninfo_en.html" TargetMode="External"/><Relationship Id="rId55" Type="http://schemas.openxmlformats.org/officeDocument/2006/relationships/hyperlink" Target="http://www.accessdata.fda.gov/scripts/cdrh/cfdocs/cfres/res.cfm?id=88260" TargetMode="External"/><Relationship Id="rId120" Type="http://schemas.openxmlformats.org/officeDocument/2006/relationships/hyperlink" Target="http://www.accessdata.fda.gov/scripts/cdrh/cfdocs/cfres/res.cfm?id=114660" TargetMode="External"/><Relationship Id="rId358" Type="http://schemas.openxmlformats.org/officeDocument/2006/relationships/hyperlink" Target="https://www.salute.gov.it/portale/news/p3_2_1_3_1_1.jsp?lingua=italiano&amp;menu=notizie&amp;p=avvisi&amp;tipo=dispo&amp;id=893" TargetMode="External"/><Relationship Id="rId565" Type="http://schemas.openxmlformats.org/officeDocument/2006/relationships/hyperlink" Target="http://www.accessdata.fda.gov/scripts/cdrh/cfdocs/cfres/res.cfm?id=175820" TargetMode="External"/><Relationship Id="rId772" Type="http://schemas.openxmlformats.org/officeDocument/2006/relationships/hyperlink" Target="http://www.accessdata.fda.gov/scripts/cdrh/cfdocs/cfres/res.cfm?id=87413" TargetMode="External"/><Relationship Id="rId1195" Type="http://schemas.openxmlformats.org/officeDocument/2006/relationships/hyperlink" Target="http://www.hpra.ie/homepage/medical-devices/safety-information/safety-notices/item?t=/summary-of-field-safety-notices---july-2022&amp;id=b3421226-9782-6eee-9b55-ff00008c97d0" TargetMode="External"/><Relationship Id="rId1209" Type="http://schemas.openxmlformats.org/officeDocument/2006/relationships/hyperlink" Target="https://www.bfarm.de/shareddocs/kundeninfos/en/11/2021/04092-21_kundeninfo_en.html" TargetMode="External"/><Relationship Id="rId218" Type="http://schemas.openxmlformats.org/officeDocument/2006/relationships/hyperlink" Target="https://www.bfarm.de/shareddocs/kundeninfos/en/06/2012/02412-12_kundeninfo_en.html" TargetMode="External"/><Relationship Id="rId425" Type="http://schemas.openxmlformats.org/officeDocument/2006/relationships/hyperlink" Target="http://www.accessdata.fda.gov/scripts/cdrh/cfdocs/cfres/res.cfm?id=118921" TargetMode="External"/><Relationship Id="rId632" Type="http://schemas.openxmlformats.org/officeDocument/2006/relationships/hyperlink" Target="https://www.bfarm.de/shareddocs/kundeninfos/en/11/2009/00234-09_kundeninfo_en.html" TargetMode="External"/><Relationship Id="rId1055" Type="http://schemas.openxmlformats.org/officeDocument/2006/relationships/hyperlink" Target="http://www.accessdata.fda.gov/scripts/cdrh/cfdocs/cfres/res.cfm?id=123821" TargetMode="External"/><Relationship Id="rId1262" Type="http://schemas.openxmlformats.org/officeDocument/2006/relationships/hyperlink" Target="https://www.bfarm.de/shareddocs/kundeninfos/en/06/2014/07929-14_kundeninfo_en.html" TargetMode="External"/><Relationship Id="rId271" Type="http://schemas.openxmlformats.org/officeDocument/2006/relationships/hyperlink" Target="https://www.bfarm.de/shareddocs/kundeninfos/en/11/2010/4624-09_kundeninfo_en.html" TargetMode="External"/><Relationship Id="rId937" Type="http://schemas.openxmlformats.org/officeDocument/2006/relationships/hyperlink" Target="http://www.accessdata.fda.gov/scripts/cdrh/cfdocs/cfres/res.cfm?id=159432" TargetMode="External"/><Relationship Id="rId1122" Type="http://schemas.openxmlformats.org/officeDocument/2006/relationships/hyperlink" Target="https://www.bfarm.de/shareddocs/kundeninfos/en/06/2015/4089-15a_kundeninfo_en.html" TargetMode="External"/><Relationship Id="rId66" Type="http://schemas.openxmlformats.org/officeDocument/2006/relationships/hyperlink" Target="https://www.bfarm.de/shareddocs/kundeninfos/en/11/2012/00643-12_kundeninfo_en.html" TargetMode="External"/><Relationship Id="rId131" Type="http://schemas.openxmlformats.org/officeDocument/2006/relationships/hyperlink" Target="https://ansm.sante.fr/informations-de-securite/orthopedie-composant-daugmentation-femoral-distal-triathlon-stryker" TargetMode="External"/><Relationship Id="rId369" Type="http://schemas.openxmlformats.org/officeDocument/2006/relationships/hyperlink" Target="https://www.salute.gov.it/portale/news/p3_2_1_3_1_1.jsp?lingua=italiano&amp;menu=notizie&amp;p=avvisi&amp;tipo=dispo&amp;id=1662" TargetMode="External"/><Relationship Id="rId576" Type="http://schemas.openxmlformats.org/officeDocument/2006/relationships/hyperlink" Target="https://www.eof.gr/web/guest/withdrawalsmedical?p_p_id=62_instance_eh5c&amp;p_p_lifecycle=0&amp;p_p_state=maximized&amp;p_p_mode=view&amp;_62_instance_eh5c_struts_action=%2fjournal_articles%2fview&amp;_62_instance_eh5c_groupid=12225&amp;_62_instance_eh5c_articleid=5311578&amp;_62_instance_eh5c_version=1.0" TargetMode="External"/><Relationship Id="rId783" Type="http://schemas.openxmlformats.org/officeDocument/2006/relationships/hyperlink" Target="http://www.accessdata.fda.gov/scripts/cdrh/cfdocs/cfres/res.cfm?id=87408" TargetMode="External"/><Relationship Id="rId990" Type="http://schemas.openxmlformats.org/officeDocument/2006/relationships/hyperlink" Target="https://www.salute.gov.it/portale/news/p3_2_1_3_1_1.jsp?lingua=italiano&amp;menu=notizie&amp;p=avvisi&amp;tipo=dispo&amp;id=10314" TargetMode="External"/><Relationship Id="rId229" Type="http://schemas.openxmlformats.org/officeDocument/2006/relationships/hyperlink" Target="http://www.accessdata.fda.gov/scripts/cdrh/cfdocs/cfres/res.cfm?id=127983" TargetMode="External"/><Relationship Id="rId436" Type="http://schemas.openxmlformats.org/officeDocument/2006/relationships/hyperlink" Target="http://www.accessdata.fda.gov/scripts/cdrh/cfdocs/cfres/res.cfm?id=108590" TargetMode="External"/><Relationship Id="rId643" Type="http://schemas.openxmlformats.org/officeDocument/2006/relationships/hyperlink" Target="https://www.bfarm.de/shareddocs/kundeninfos/en/11/2022/12365-22_kundeninfo_en.html" TargetMode="External"/><Relationship Id="rId1066" Type="http://schemas.openxmlformats.org/officeDocument/2006/relationships/hyperlink" Target="http://www.accessdata.fda.gov/scripts/cdrh/cfdocs/cfres/res.cfm?id=96933" TargetMode="External"/><Relationship Id="rId1273" Type="http://schemas.openxmlformats.org/officeDocument/2006/relationships/hyperlink" Target="https://www.salute.gov.it/portale/news/p3_2_1_3_1_1.jsp?lingua=italiano&amp;menu=notizie&amp;p=avvisi&amp;tipo=dispo&amp;id=8738" TargetMode="External"/><Relationship Id="rId850" Type="http://schemas.openxmlformats.org/officeDocument/2006/relationships/hyperlink" Target="http://www.accessdata.fda.gov/scripts/cdrh/cfdocs/cfres/res.cfm?id=69396" TargetMode="External"/><Relationship Id="rId948" Type="http://schemas.openxmlformats.org/officeDocument/2006/relationships/hyperlink" Target="https://www.salute.gov.it/portale/news/p3_2_1_3_1_1.jsp?lingua=italiano&amp;menu=notizie&amp;p=avvisi&amp;tipo=dispo&amp;id=6492" TargetMode="External"/><Relationship Id="rId1133" Type="http://schemas.openxmlformats.org/officeDocument/2006/relationships/hyperlink" Target="https://laegemiddelstyrelsen.dk/da/udstyr/sikkerhedsmeddelelser/2013/triathlon-tibial-alignment-ankle-clamp-em/" TargetMode="External"/><Relationship Id="rId77" Type="http://schemas.openxmlformats.org/officeDocument/2006/relationships/hyperlink" Target="http://www.accessdata.fda.gov/scripts/cdrh/cfdocs/cfres/res.cfm?id=128986" TargetMode="External"/><Relationship Id="rId282" Type="http://schemas.openxmlformats.org/officeDocument/2006/relationships/hyperlink" Target="http://www.accessdata.fda.gov/scripts/cdrh/cfdocs/cfres/res.cfm?id=129221" TargetMode="External"/><Relationship Id="rId503" Type="http://schemas.openxmlformats.org/officeDocument/2006/relationships/hyperlink" Target="https://www.igj.nl/onderwerpen/waarschuwingen-medische-hulpmiddelen/documenten/waarschuwingen/2018/06/18/smith--nephew-inc.-journey%e2%84%a2-ii-bcs-kniesysteem" TargetMode="External"/><Relationship Id="rId587" Type="http://schemas.openxmlformats.org/officeDocument/2006/relationships/hyperlink" Target="http://www.accessdata.fda.gov/scripts/cdrh/cfdocs/cfres/res.cfm?id=175829" TargetMode="External"/><Relationship Id="rId710" Type="http://schemas.openxmlformats.org/officeDocument/2006/relationships/hyperlink" Target="http://www.accessdata.fda.gov/scripts/cdrh/cfdocs/cfres/res.cfm?id=158931" TargetMode="External"/><Relationship Id="rId808" Type="http://schemas.openxmlformats.org/officeDocument/2006/relationships/hyperlink" Target="http://www.accessdata.fda.gov/scripts/cdrh/cfdocs/cfres/res.cfm?id=71741" TargetMode="External"/><Relationship Id="rId8" Type="http://schemas.openxmlformats.org/officeDocument/2006/relationships/hyperlink" Target="https://www.igj.nl/onderwerpen/waarschuwingen-medische-hulpmiddelen/documenten/waarschuwingen/2019/05/08/zimmer-biomet-zfa2018-00529---oxford-unicompartmental-knee-drill-guides" TargetMode="External"/><Relationship Id="rId142" Type="http://schemas.openxmlformats.org/officeDocument/2006/relationships/hyperlink" Target="http://www.accessdata.fda.gov/scripts/cdrh/cfdocs/cfres/res.cfm?id=98767" TargetMode="External"/><Relationship Id="rId447" Type="http://schemas.openxmlformats.org/officeDocument/2006/relationships/hyperlink" Target="http://www.accessdata.fda.gov/scripts/cdrh/cfdocs/cfres/res.cfm?id=108592" TargetMode="External"/><Relationship Id="rId794" Type="http://schemas.openxmlformats.org/officeDocument/2006/relationships/hyperlink" Target="http://www.accessdata.fda.gov/scripts/cdrh/cfdocs/cfres/res.cfm?id=39847" TargetMode="External"/><Relationship Id="rId1077" Type="http://schemas.openxmlformats.org/officeDocument/2006/relationships/hyperlink" Target="http://www.accessdata.fda.gov/scripts/cdrh/cfdocs/cfres/res.cfm?id=94234" TargetMode="External"/><Relationship Id="rId1200" Type="http://schemas.openxmlformats.org/officeDocument/2006/relationships/hyperlink" Target="https://ansm.sante.fr/informations-de-securite/prothese-totale-de-genou-a-glissement-orthopedie-attune-revision-quille-a-cimenter-16x80mm-depuy-ireland" TargetMode="External"/><Relationship Id="rId654" Type="http://schemas.openxmlformats.org/officeDocument/2006/relationships/hyperlink" Target="http://www.hpra.ie/homepage/medical-devices/safety-information/safety-notices/item?t=/summary-of-field-safety-notice-january-2016&amp;id=26520426-9782-6eee-9b55-ff00008c97d0" TargetMode="External"/><Relationship Id="rId861" Type="http://schemas.openxmlformats.org/officeDocument/2006/relationships/hyperlink" Target="http://www.accessdata.fda.gov/scripts/cdrh/cfdocs/cfres/res.cfm?id=39593" TargetMode="External"/><Relationship Id="rId959" Type="http://schemas.openxmlformats.org/officeDocument/2006/relationships/hyperlink" Target="https://www.igj.nl/onderwerpen/waarschuwingen-medische-hulpmiddelen/documenten/waarschuwingen/2016/08/10/field-safety-notice-stryker-orthopaedics-scorpio-patella-assembly-instrument" TargetMode="External"/><Relationship Id="rId293" Type="http://schemas.openxmlformats.org/officeDocument/2006/relationships/hyperlink" Target="https://www.salute.gov.it/portale/news/p3_2_1_3_1_1.jsp?lingua=italiano&amp;menu=notizie&amp;p=avvisi&amp;tipo=dispo&amp;id=3834" TargetMode="External"/><Relationship Id="rId307" Type="http://schemas.openxmlformats.org/officeDocument/2006/relationships/hyperlink" Target="http://www.accessdata.fda.gov/scripts/cdrh/cfdocs/cfres/res.cfm?id=108589" TargetMode="External"/><Relationship Id="rId514" Type="http://schemas.openxmlformats.org/officeDocument/2006/relationships/hyperlink" Target="http://www.accessdata.fda.gov/scripts/cdrh/cfdocs/cfres/res.cfm?id=189259" TargetMode="External"/><Relationship Id="rId721" Type="http://schemas.openxmlformats.org/officeDocument/2006/relationships/hyperlink" Target="http://www.accessdata.fda.gov/scripts/cdrh/cfdocs/cfres/res.cfm?id=151861" TargetMode="External"/><Relationship Id="rId1144" Type="http://schemas.openxmlformats.org/officeDocument/2006/relationships/hyperlink" Target="http://www.accessdata.fda.gov/scripts/cdrh/cfdocs/cfres/res.cfm?id=130759" TargetMode="External"/><Relationship Id="rId88" Type="http://schemas.openxmlformats.org/officeDocument/2006/relationships/hyperlink" Target="https://www.bfarm.de/shareddocs/kundeninfos/en/11/2014/05519-14_kundeninfo_en.html" TargetMode="External"/><Relationship Id="rId153" Type="http://schemas.openxmlformats.org/officeDocument/2006/relationships/hyperlink" Target="https://www.bfarm.de/shareddocs/kundeninfos/en/06/2008/03877-08_kundeninfo_en.html" TargetMode="External"/><Relationship Id="rId360" Type="http://schemas.openxmlformats.org/officeDocument/2006/relationships/hyperlink" Target="http://www.accessdata.fda.gov/scripts/cdrh/cfdocs/cfres/res.cfm?id=92120" TargetMode="External"/><Relationship Id="rId598" Type="http://schemas.openxmlformats.org/officeDocument/2006/relationships/hyperlink" Target="http://www.accessdata.fda.gov/scripts/cdrh/cfdocs/cfres/res.cfm?id=165171" TargetMode="External"/><Relationship Id="rId819" Type="http://schemas.openxmlformats.org/officeDocument/2006/relationships/hyperlink" Target="http://www.accessdata.fda.gov/scripts/cdrh/cfdocs/cfres/res.cfm?id=69430" TargetMode="External"/><Relationship Id="rId1004" Type="http://schemas.openxmlformats.org/officeDocument/2006/relationships/hyperlink" Target="http://www.accessdata.fda.gov/scripts/cdrh/cfdocs/cfres/res.cfm?id=175263" TargetMode="External"/><Relationship Id="rId1211" Type="http://schemas.openxmlformats.org/officeDocument/2006/relationships/hyperlink" Target="http://www.hpra.ie/homepage/medical-devices/safety-information/safety-notices/item?t=/summary-of-field-safety-notices---march-2021&amp;id=865a0f26-9782-6eee-9b55-ff00008c97d0" TargetMode="External"/><Relationship Id="rId220" Type="http://schemas.openxmlformats.org/officeDocument/2006/relationships/hyperlink" Target="http://www.accessdata.fda.gov/scripts/cdrh/cfdocs/cfres/res.cfm?id=155137" TargetMode="External"/><Relationship Id="rId458" Type="http://schemas.openxmlformats.org/officeDocument/2006/relationships/hyperlink" Target="http://www.accessdata.fda.gov/scripts/cdrh/cfdocs/cfres/res.cfm?id=118907" TargetMode="External"/><Relationship Id="rId665" Type="http://schemas.openxmlformats.org/officeDocument/2006/relationships/hyperlink" Target="https://www.bfarm.de/shareddocs/kundeninfos/en/11/2008/03102-08_kundeninfo_en.html" TargetMode="External"/><Relationship Id="rId872" Type="http://schemas.openxmlformats.org/officeDocument/2006/relationships/hyperlink" Target="http://www.accessdata.fda.gov/scripts/cdrh/cfdocs/cfres/res.cfm?id=39589" TargetMode="External"/><Relationship Id="rId1088" Type="http://schemas.openxmlformats.org/officeDocument/2006/relationships/hyperlink" Target="https://www.salute.gov.it/portale/news/p3_2_1_3_1_1.jsp?lingua=italiano&amp;menu=notizie&amp;p=avvisi&amp;tipo=dispo&amp;id=1495" TargetMode="External"/><Relationship Id="rId15" Type="http://schemas.openxmlformats.org/officeDocument/2006/relationships/hyperlink" Target="http://www.accessdata.fda.gov/scripts/cdrh/cfdocs/cfres/res.cfm?id=88066" TargetMode="External"/><Relationship Id="rId318" Type="http://schemas.openxmlformats.org/officeDocument/2006/relationships/hyperlink" Target="http://www.accessdata.fda.gov/scripts/cdrh/cfdocs/cfres/res.cfm?id=108244" TargetMode="External"/><Relationship Id="rId525" Type="http://schemas.openxmlformats.org/officeDocument/2006/relationships/hyperlink" Target="http://www.accessdata.fda.gov/scripts/cdrh/cfdocs/cfres/res.cfm?id=158921" TargetMode="External"/><Relationship Id="rId732" Type="http://schemas.openxmlformats.org/officeDocument/2006/relationships/hyperlink" Target="https://www.salute.gov.it/portale/news/p3_2_1_3_1_1.jsp?lingua=italiano&amp;menu=notizie&amp;p=avvisi&amp;tipo=dispo&amp;id=9188" TargetMode="External"/><Relationship Id="rId1155" Type="http://schemas.openxmlformats.org/officeDocument/2006/relationships/hyperlink" Target="https://www.bfarm.de/shareddocs/kundeninfos/en/06/2014/07929-14_kundeninfo_en.html" TargetMode="External"/><Relationship Id="rId99" Type="http://schemas.openxmlformats.org/officeDocument/2006/relationships/hyperlink" Target="http://www.accessdata.fda.gov/scripts/cdrh/cfdocs/cfres/res.cfm?id=169784" TargetMode="External"/><Relationship Id="rId164" Type="http://schemas.openxmlformats.org/officeDocument/2006/relationships/hyperlink" Target="http://www.accessdata.fda.gov/scripts/cdrh/cfdocs/cfres/res.cfm?id=137035" TargetMode="External"/><Relationship Id="rId371" Type="http://schemas.openxmlformats.org/officeDocument/2006/relationships/hyperlink" Target="https://www.bfarm.de/shareddocs/kundeninfos/en/11/2012/02447-12_kundeninfo_en.html" TargetMode="External"/><Relationship Id="rId1015" Type="http://schemas.openxmlformats.org/officeDocument/2006/relationships/hyperlink" Target="http://www.accessdata.fda.gov/scripts/cdrh/cfdocs/cfres/res.cfm?id=162430" TargetMode="External"/><Relationship Id="rId1222" Type="http://schemas.openxmlformats.org/officeDocument/2006/relationships/hyperlink" Target="http://www.accessdata.fda.gov/scripts/cdrh/cfdocs/cfres/res.cfm?id=165625" TargetMode="External"/><Relationship Id="rId469" Type="http://schemas.openxmlformats.org/officeDocument/2006/relationships/hyperlink" Target="http://www.accessdata.fda.gov/scripts/cdrh/cfdocs/cfres/res.cfm?id=163793" TargetMode="External"/><Relationship Id="rId676" Type="http://schemas.openxmlformats.org/officeDocument/2006/relationships/hyperlink" Target="https://www.bfarm.de/shareddocs/kundeninfos/en/11/2005/01060-05_kundeninfo_en.html" TargetMode="External"/><Relationship Id="rId883" Type="http://schemas.openxmlformats.org/officeDocument/2006/relationships/hyperlink" Target="http://www.accessdata.fda.gov/scripts/cdrh/cfdocs/cfres/res.cfm?id=69397" TargetMode="External"/><Relationship Id="rId1099" Type="http://schemas.openxmlformats.org/officeDocument/2006/relationships/hyperlink" Target="http://www.accessdata.fda.gov/scripts/cdrh/cfdocs/cfres/res.cfm?id=93258" TargetMode="External"/><Relationship Id="rId26" Type="http://schemas.openxmlformats.org/officeDocument/2006/relationships/hyperlink" Target="http://www.accessdata.fda.gov/scripts/cdrh/cfdocs/cfres/res.cfm?id=88038" TargetMode="External"/><Relationship Id="rId231" Type="http://schemas.openxmlformats.org/officeDocument/2006/relationships/hyperlink" Target="http://www.accessdata.fda.gov/scripts/cdrh/cfdocs/cfres/res.cfm?id=123524" TargetMode="External"/><Relationship Id="rId329" Type="http://schemas.openxmlformats.org/officeDocument/2006/relationships/hyperlink" Target="http://www.accessdata.fda.gov/scripts/cdrh/cfdocs/cfres/res.cfm?id=108584" TargetMode="External"/><Relationship Id="rId536" Type="http://schemas.openxmlformats.org/officeDocument/2006/relationships/hyperlink" Target="http://www.accessdata.fda.gov/scripts/cdrh/cfdocs/cfres/res.cfm?id=162402" TargetMode="External"/><Relationship Id="rId1166" Type="http://schemas.openxmlformats.org/officeDocument/2006/relationships/hyperlink" Target="http://www.accessdata.fda.gov/scripts/cdrh/cfdocs/cfres/res.cfm?id=125865" TargetMode="External"/><Relationship Id="rId175" Type="http://schemas.openxmlformats.org/officeDocument/2006/relationships/hyperlink" Target="http://www.accessdata.fda.gov/scripts/cdrh/cfdocs/cfres/res.cfm?id=142018" TargetMode="External"/><Relationship Id="rId743" Type="http://schemas.openxmlformats.org/officeDocument/2006/relationships/hyperlink" Target="http://www.accessdata.fda.gov/scripts/cdrh/cfdocs/cfres/res.cfm?id=39837" TargetMode="External"/><Relationship Id="rId950" Type="http://schemas.openxmlformats.org/officeDocument/2006/relationships/hyperlink" Target="http://www.accessdata.fda.gov/scripts/cdrh/cfdocs/cfres/res.cfm?id=144305" TargetMode="External"/><Relationship Id="rId1026" Type="http://schemas.openxmlformats.org/officeDocument/2006/relationships/hyperlink" Target="https://alertasps.aemps.es/alertasps/documentos/93216" TargetMode="External"/><Relationship Id="rId382" Type="http://schemas.openxmlformats.org/officeDocument/2006/relationships/hyperlink" Target="http://www.accessdata.fda.gov/scripts/cdrh/cfdocs/cfres/res.cfm?id=95538" TargetMode="External"/><Relationship Id="rId603" Type="http://schemas.openxmlformats.org/officeDocument/2006/relationships/hyperlink" Target="http://www.accessdata.fda.gov/scripts/cdrh/cfdocs/cfres/res.cfm?id=175849" TargetMode="External"/><Relationship Id="rId687" Type="http://schemas.openxmlformats.org/officeDocument/2006/relationships/hyperlink" Target="https://www.bfarm.de/shareddocs/kundeninfos/en/11/2007/04217-07_kundeninfo_en.html" TargetMode="External"/><Relationship Id="rId810" Type="http://schemas.openxmlformats.org/officeDocument/2006/relationships/hyperlink" Target="http://www.accessdata.fda.gov/scripts/cdrh/cfdocs/cfres/res.cfm?id=69436" TargetMode="External"/><Relationship Id="rId908" Type="http://schemas.openxmlformats.org/officeDocument/2006/relationships/hyperlink" Target="https://www.bfarm.de/shareddocs/kundeninfos/en/11/2017/07292-17_kundeninfo_en.html" TargetMode="External"/><Relationship Id="rId1233" Type="http://schemas.openxmlformats.org/officeDocument/2006/relationships/hyperlink" Target="https://www.salute.gov.it/portale/news/p3_2_1_3_1_1.jsp?lingua=italiano&amp;menu=notizie&amp;p=avvisi&amp;tipo=dispo&amp;id=7767" TargetMode="External"/><Relationship Id="rId242" Type="http://schemas.openxmlformats.org/officeDocument/2006/relationships/hyperlink" Target="https://www.bfarm.de/shareddocs/kundeninfos/en/11/2014/00250-14_kundeninfo_en.html" TargetMode="External"/><Relationship Id="rId894" Type="http://schemas.openxmlformats.org/officeDocument/2006/relationships/hyperlink" Target="http://www.accessdata.fda.gov/scripts/cdrh/cfdocs/cfres/res.cfm?id=65702" TargetMode="External"/><Relationship Id="rId1177" Type="http://schemas.openxmlformats.org/officeDocument/2006/relationships/hyperlink" Target="http://www.accessdata.fda.gov/scripts/cdrh/cfdocs/cfres/res.cfm?id=198768" TargetMode="External"/><Relationship Id="rId37" Type="http://schemas.openxmlformats.org/officeDocument/2006/relationships/hyperlink" Target="http://www.accessdata.fda.gov/scripts/cdrh/cfdocs/cfres/res.cfm?id=88067" TargetMode="External"/><Relationship Id="rId102" Type="http://schemas.openxmlformats.org/officeDocument/2006/relationships/hyperlink" Target="http://www.accessdata.fda.gov/scripts/cdrh/cfdocs/cfres/res.cfm?id=114665" TargetMode="External"/><Relationship Id="rId547" Type="http://schemas.openxmlformats.org/officeDocument/2006/relationships/hyperlink" Target="http://www.accessdata.fda.gov/scripts/cdrh/cfdocs/cfres/res.cfm?id=158922" TargetMode="External"/><Relationship Id="rId754" Type="http://schemas.openxmlformats.org/officeDocument/2006/relationships/hyperlink" Target="http://www.accessdata.fda.gov/scripts/cdrh/cfdocs/cfres/res.cfm?id=90658" TargetMode="External"/><Relationship Id="rId961" Type="http://schemas.openxmlformats.org/officeDocument/2006/relationships/hyperlink" Target="http://www.accessdata.fda.gov/scripts/cdrh/cfdocs/cfres/res.cfm?id=148055" TargetMode="External"/><Relationship Id="rId90" Type="http://schemas.openxmlformats.org/officeDocument/2006/relationships/hyperlink" Target="https://www.bfarm.de/shareddocs/kundeninfos/en/11/2016/07279-16_kundeninfo_en.html" TargetMode="External"/><Relationship Id="rId186" Type="http://schemas.openxmlformats.org/officeDocument/2006/relationships/hyperlink" Target="https://www.bfarm.de/shareddocs/kundeninfos/en/06/2011/1365-11_kundeninfo-a_en.html" TargetMode="External"/><Relationship Id="rId393" Type="http://schemas.openxmlformats.org/officeDocument/2006/relationships/hyperlink" Target="http://www.accessdata.fda.gov/scripts/cdrh/cfdocs/cfres/res.cfm?id=118934" TargetMode="External"/><Relationship Id="rId407" Type="http://schemas.openxmlformats.org/officeDocument/2006/relationships/hyperlink" Target="http://www.accessdata.fda.gov/scripts/cdrh/cfdocs/cfres/res.cfm?id=118933" TargetMode="External"/><Relationship Id="rId614" Type="http://schemas.openxmlformats.org/officeDocument/2006/relationships/hyperlink" Target="http://www.accessdata.fda.gov/scripts/cdrh/cfdocs/cfres/res.cfm?id=175827" TargetMode="External"/><Relationship Id="rId821" Type="http://schemas.openxmlformats.org/officeDocument/2006/relationships/hyperlink" Target="http://www.accessdata.fda.gov/scripts/cdrh/cfdocs/cfres/res.cfm?id=69398" TargetMode="External"/><Relationship Id="rId1037" Type="http://schemas.openxmlformats.org/officeDocument/2006/relationships/hyperlink" Target="https://www.bfarm.de/shareddocs/kundeninfos/en/06/2013/01276-13_kundeninfo_en.html" TargetMode="External"/><Relationship Id="rId1244" Type="http://schemas.openxmlformats.org/officeDocument/2006/relationships/hyperlink" Target="http://www.accessdata.fda.gov/scripts/cdrh/cfdocs/cfres/res.cfm?id=137723" TargetMode="External"/><Relationship Id="rId253" Type="http://schemas.openxmlformats.org/officeDocument/2006/relationships/hyperlink" Target="https://www.salute.gov.it/portale/news/p3_2_1_3_1_1.jsp?lingua=italiano&amp;menu=notizie&amp;p=avvisi&amp;tipo=dispo&amp;id=5607" TargetMode="External"/><Relationship Id="rId460" Type="http://schemas.openxmlformats.org/officeDocument/2006/relationships/hyperlink" Target="https://www.bfarm.de/shareddocs/kundeninfos/en/06/2013/03851-13_kundeninfo_en.html" TargetMode="External"/><Relationship Id="rId698" Type="http://schemas.openxmlformats.org/officeDocument/2006/relationships/hyperlink" Target="http://www.accessdata.fda.gov/scripts/cdrh/cfdocs/cfres/res.cfm?id=158927" TargetMode="External"/><Relationship Id="rId919" Type="http://schemas.openxmlformats.org/officeDocument/2006/relationships/hyperlink" Target="https://www.bfarm.de/shareddocs/kundeninfos/en/11/2016/09510-16_kundeninfo_en.html" TargetMode="External"/><Relationship Id="rId1090" Type="http://schemas.openxmlformats.org/officeDocument/2006/relationships/hyperlink" Target="https://www.salute.gov.it/portale/news/p3_2_1_3_1_1.jsp?lingua=italiano&amp;menu=notizie&amp;p=avvisi&amp;tipo=dispo&amp;id=1483" TargetMode="External"/><Relationship Id="rId1104" Type="http://schemas.openxmlformats.org/officeDocument/2006/relationships/hyperlink" Target="http://www.accessdata.fda.gov/scripts/cdrh/cfdocs/cfres/res.cfm?id=136057" TargetMode="External"/><Relationship Id="rId48" Type="http://schemas.openxmlformats.org/officeDocument/2006/relationships/hyperlink" Target="http://www.accessdata.fda.gov/scripts/cdrh/cfdocs/cfres/res.cfm?id=88072" TargetMode="External"/><Relationship Id="rId113" Type="http://schemas.openxmlformats.org/officeDocument/2006/relationships/hyperlink" Target="http://www.accessdata.fda.gov/scripts/cdrh/cfdocs/cfres/res.cfm?id=114658" TargetMode="External"/><Relationship Id="rId320" Type="http://schemas.openxmlformats.org/officeDocument/2006/relationships/hyperlink" Target="http://www.accessdata.fda.gov/scripts/cdrh/cfdocs/cfres/res.cfm?id=108240" TargetMode="External"/><Relationship Id="rId558" Type="http://schemas.openxmlformats.org/officeDocument/2006/relationships/hyperlink" Target="http://www.accessdata.fda.gov/scripts/cdrh/cfdocs/cfres/res.cfm?id=175855" TargetMode="External"/><Relationship Id="rId765" Type="http://schemas.openxmlformats.org/officeDocument/2006/relationships/hyperlink" Target="https://www.salute.gov.it/portale/news/p3_2_1_3_1_1.jsp?lingua=italiano&amp;menu=notizie&amp;p=avvisi&amp;tipo=dispo&amp;id=806" TargetMode="External"/><Relationship Id="rId972" Type="http://schemas.openxmlformats.org/officeDocument/2006/relationships/hyperlink" Target="http://www.accessdata.fda.gov/scripts/cdrh/cfdocs/cfres/res.cfm?id=148449" TargetMode="External"/><Relationship Id="rId1188" Type="http://schemas.openxmlformats.org/officeDocument/2006/relationships/hyperlink" Target="https://www.bfarm.de/shareddocs/kundeninfos/en/06/2022/15862-22_kundeninfo_en.html" TargetMode="External"/><Relationship Id="rId197" Type="http://schemas.openxmlformats.org/officeDocument/2006/relationships/hyperlink" Target="https://www.igj.nl/onderwerpen/waarschuwingen-medische-hulpmiddelen/documenten/waarschuwingen/2019/08/08/stryker-ra-2016-077---triathlon" TargetMode="External"/><Relationship Id="rId418" Type="http://schemas.openxmlformats.org/officeDocument/2006/relationships/hyperlink" Target="http://www.accessdata.fda.gov/scripts/cdrh/cfdocs/cfres/res.cfm?id=118915" TargetMode="External"/><Relationship Id="rId625" Type="http://schemas.openxmlformats.org/officeDocument/2006/relationships/hyperlink" Target="https://www.igj.nl/onderwerpen/waarschuwingen-medische-hulpmiddelen/documenten/waarschuwingen/2022/12/21/zimmer-zfa2022-00240-nexgen-option-stemmed-tibial-component" TargetMode="External"/><Relationship Id="rId832" Type="http://schemas.openxmlformats.org/officeDocument/2006/relationships/hyperlink" Target="http://www.accessdata.fda.gov/scripts/cdrh/cfdocs/cfres/res.cfm?id=84769" TargetMode="External"/><Relationship Id="rId1048" Type="http://schemas.openxmlformats.org/officeDocument/2006/relationships/hyperlink" Target="https://www.bfarm.de/shareddocs/kundeninfos/en/11/2013/04090-13_kundeninfo_en.html" TargetMode="External"/><Relationship Id="rId1255" Type="http://schemas.openxmlformats.org/officeDocument/2006/relationships/hyperlink" Target="https://www.salute.gov.it/portale/news/p3_2_1_3_1_1.jsp?lingua=italiano&amp;menu=notizie&amp;p=avvisi&amp;tipo=dispo&amp;id=5911" TargetMode="External"/><Relationship Id="rId264" Type="http://schemas.openxmlformats.org/officeDocument/2006/relationships/hyperlink" Target="https://www.bfarm.de/shareddocs/kundeninfos/en/11/2009/3846-09_kundeninfo_en.html" TargetMode="External"/><Relationship Id="rId471" Type="http://schemas.openxmlformats.org/officeDocument/2006/relationships/hyperlink" Target="http://www.accessdata.fda.gov/scripts/cdrh/cfdocs/cfres/res.cfm?id=164145" TargetMode="External"/><Relationship Id="rId1115" Type="http://schemas.openxmlformats.org/officeDocument/2006/relationships/hyperlink" Target="https://www.salute.gov.it/portale/news/p3_2_1_3_1_1.jsp?lingua=italiano&amp;menu=notizie&amp;p=avvisi&amp;tipo=dispo&amp;id=6090" TargetMode="External"/><Relationship Id="rId59" Type="http://schemas.openxmlformats.org/officeDocument/2006/relationships/hyperlink" Target="http://www.accessdata.fda.gov/scripts/cdrh/cfdocs/cfres/res.cfm?id=88068" TargetMode="External"/><Relationship Id="rId124" Type="http://schemas.openxmlformats.org/officeDocument/2006/relationships/hyperlink" Target="https://alertasps.aemps.es/alertasps/documentos/84698" TargetMode="External"/><Relationship Id="rId569" Type="http://schemas.openxmlformats.org/officeDocument/2006/relationships/hyperlink" Target="https://www.bfarm.de/shareddocs/kundeninfos/en/11/2020/15964-20_kundeninfo_en.html" TargetMode="External"/><Relationship Id="rId776" Type="http://schemas.openxmlformats.org/officeDocument/2006/relationships/hyperlink" Target="http://www.accessdata.fda.gov/scripts/cdrh/cfdocs/cfres/res.cfm?id=39849" TargetMode="External"/><Relationship Id="rId983" Type="http://schemas.openxmlformats.org/officeDocument/2006/relationships/hyperlink" Target="http://www.accessdata.fda.gov/scripts/cdrh/cfdocs/cfres/res.cfm?id=193297" TargetMode="External"/><Relationship Id="rId1199" Type="http://schemas.openxmlformats.org/officeDocument/2006/relationships/hyperlink" Target="http://www.accessdata.fda.gov/scripts/cdrh/cfdocs/cfres/res.cfm?id=189395" TargetMode="External"/><Relationship Id="rId331" Type="http://schemas.openxmlformats.org/officeDocument/2006/relationships/hyperlink" Target="http://www.accessdata.fda.gov/scripts/cdrh/cfdocs/cfres/res.cfm?id=108588" TargetMode="External"/><Relationship Id="rId429" Type="http://schemas.openxmlformats.org/officeDocument/2006/relationships/hyperlink" Target="http://www.accessdata.fda.gov/scripts/cdrh/cfdocs/cfres/res.cfm?id=108317" TargetMode="External"/><Relationship Id="rId636" Type="http://schemas.openxmlformats.org/officeDocument/2006/relationships/hyperlink" Target="http://www.accessdata.fda.gov/scripts/cdrh/cfdocs/cfres/res.cfm?id=194539" TargetMode="External"/><Relationship Id="rId1059" Type="http://schemas.openxmlformats.org/officeDocument/2006/relationships/hyperlink" Target="http://www.accessdata.fda.gov/scripts/cdrh/cfdocs/cfres/res.cfm?id=123810" TargetMode="External"/><Relationship Id="rId1266" Type="http://schemas.openxmlformats.org/officeDocument/2006/relationships/hyperlink" Target="http://www.hpra.ie/homepage/medical-devices/safety-information/safety-notices/item?t=/fsn-november-2014&amp;id=449c0226-9782-6eee-9b55-ff00008c97d0" TargetMode="External"/><Relationship Id="rId843" Type="http://schemas.openxmlformats.org/officeDocument/2006/relationships/hyperlink" Target="http://www.accessdata.fda.gov/scripts/cdrh/cfdocs/cfres/res.cfm?id=75729" TargetMode="External"/><Relationship Id="rId1126" Type="http://schemas.openxmlformats.org/officeDocument/2006/relationships/hyperlink" Target="https://www.bfarm.de/shareddocs/kundeninfos/en/11/2015/04368-15_kundeninfo_en.html" TargetMode="External"/><Relationship Id="rId275" Type="http://schemas.openxmlformats.org/officeDocument/2006/relationships/hyperlink" Target="https://www.bfarm.de/shareddocs/kundeninfos/en/11/2014/03533-14_kundeninfo_en.html" TargetMode="External"/><Relationship Id="rId482" Type="http://schemas.openxmlformats.org/officeDocument/2006/relationships/hyperlink" Target="http://www.accessdata.fda.gov/scripts/cdrh/cfdocs/cfres/res.cfm?id=160195" TargetMode="External"/><Relationship Id="rId703" Type="http://schemas.openxmlformats.org/officeDocument/2006/relationships/hyperlink" Target="http://www.accessdata.fda.gov/scripts/cdrh/cfdocs/cfres/res.cfm?id=158937" TargetMode="External"/><Relationship Id="rId910" Type="http://schemas.openxmlformats.org/officeDocument/2006/relationships/hyperlink" Target="https://www.salute.gov.it/portale/news/p3_2_1_3_1_1.jsp?lingua=italiano&amp;menu=notizie&amp;p=avvisi&amp;tipo=dispo&amp;id=7659" TargetMode="External"/><Relationship Id="rId135" Type="http://schemas.openxmlformats.org/officeDocument/2006/relationships/hyperlink" Target="https://www.bfarm.de/shareddocs/kundeninfos/en/06/2011/01365-11_kundeninfo_en.html" TargetMode="External"/><Relationship Id="rId342" Type="http://schemas.openxmlformats.org/officeDocument/2006/relationships/hyperlink" Target="http://www.accessdata.fda.gov/scripts/cdrh/cfdocs/cfres/res.cfm?id=108319" TargetMode="External"/><Relationship Id="rId787" Type="http://schemas.openxmlformats.org/officeDocument/2006/relationships/hyperlink" Target="http://www.accessdata.fda.gov/scripts/cdrh/cfdocs/cfres/res.cfm?id=39197" TargetMode="External"/><Relationship Id="rId994" Type="http://schemas.openxmlformats.org/officeDocument/2006/relationships/hyperlink" Target="https://laegemiddelstyrelsen.dk/da/udstyr/sikkerhedsmeddelelser/2022/07/depuy-ireland-uc-informerer-om-en-fejl-ved-fjederen-i-specifikke-lots-af-attune-measured-sizing-rotation-guide-instrumen/" TargetMode="External"/><Relationship Id="rId202" Type="http://schemas.openxmlformats.org/officeDocument/2006/relationships/hyperlink" Target="http://www.accessdata.fda.gov/scripts/cdrh/cfdocs/cfres/res.cfm?id=48343" TargetMode="External"/><Relationship Id="rId647" Type="http://schemas.openxmlformats.org/officeDocument/2006/relationships/hyperlink" Target="https://www.salute.gov.it/portale/news/p3_2_1_3_1_1.jsp?lingua=italiano&amp;menu=notizie&amp;p=avvisi&amp;tipo=dispo&amp;id=10915" TargetMode="External"/><Relationship Id="rId854" Type="http://schemas.openxmlformats.org/officeDocument/2006/relationships/hyperlink" Target="http://www.accessdata.fda.gov/scripts/cdrh/cfdocs/cfres/res.cfm?id=49780" TargetMode="External"/><Relationship Id="rId286" Type="http://schemas.openxmlformats.org/officeDocument/2006/relationships/hyperlink" Target="http://www.accessdata.fda.gov/scripts/cdrh/cfdocs/cfres/res.cfm?id=128920" TargetMode="External"/><Relationship Id="rId493" Type="http://schemas.openxmlformats.org/officeDocument/2006/relationships/hyperlink" Target="http://www.accessdata.fda.gov/scripts/cdrh/cfdocs/cfres/res.cfm?id=166265" TargetMode="External"/><Relationship Id="rId507" Type="http://schemas.openxmlformats.org/officeDocument/2006/relationships/hyperlink" Target="http://www.accessdata.fda.gov/scripts/cdrh/cfdocs/cfres/res.cfm?id=160193" TargetMode="External"/><Relationship Id="rId714" Type="http://schemas.openxmlformats.org/officeDocument/2006/relationships/hyperlink" Target="http://www.hpra.ie/homepage/medical-devices/safety-information/safety-notices/item?t=/summary-of-field-safety-notices---october-2017&amp;id=88290a26-9782-6eee-9b55-ff00008c97d0" TargetMode="External"/><Relationship Id="rId921" Type="http://schemas.openxmlformats.org/officeDocument/2006/relationships/hyperlink" Target="https://www.salute.gov.it/portale/news/p3_2_1_3_1_1.jsp?lingua=italiano&amp;menu=notizie&amp;p=avvisi&amp;tipo=dispo&amp;id=7685" TargetMode="External"/><Relationship Id="rId1137" Type="http://schemas.openxmlformats.org/officeDocument/2006/relationships/hyperlink" Target="http://www.hpra.ie/homepage/medical-devices/safety-information/safety-notices/item?t=/summary-of-field-safety-notices-october-2014&amp;id=99960126-9782-6eee-9b55-ff00008c97d0" TargetMode="External"/><Relationship Id="rId50" Type="http://schemas.openxmlformats.org/officeDocument/2006/relationships/hyperlink" Target="http://www.accessdata.fda.gov/scripts/cdrh/cfdocs/cfres/res.cfm?id=88052" TargetMode="External"/><Relationship Id="rId146" Type="http://schemas.openxmlformats.org/officeDocument/2006/relationships/hyperlink" Target="https://www.igj.nl/onderwerpen/waarschuwingen-medische-hulpmiddelen/documenten/waarschuwingen/2022/04/15/it2060530-mathys-fsn-fsca-22-01-balansys-rev-stem-screw" TargetMode="External"/><Relationship Id="rId353" Type="http://schemas.openxmlformats.org/officeDocument/2006/relationships/hyperlink" Target="http://www.accessdata.fda.gov/scripts/cdrh/cfdocs/cfres/res.cfm?id=92127" TargetMode="External"/><Relationship Id="rId560" Type="http://schemas.openxmlformats.org/officeDocument/2006/relationships/hyperlink" Target="http://www.accessdata.fda.gov/scripts/cdrh/cfdocs/cfres/res.cfm?id=175822" TargetMode="External"/><Relationship Id="rId798" Type="http://schemas.openxmlformats.org/officeDocument/2006/relationships/hyperlink" Target="http://www.accessdata.fda.gov/scripts/cdrh/cfdocs/cfres/res.cfm?id=68332" TargetMode="External"/><Relationship Id="rId1190" Type="http://schemas.openxmlformats.org/officeDocument/2006/relationships/hyperlink" Target="https://eregpublicsecure.ksrzis.cz/registr/rzpro/fsn/detail/3624" TargetMode="External"/><Relationship Id="rId1204" Type="http://schemas.openxmlformats.org/officeDocument/2006/relationships/hyperlink" Target="https://alertasps.aemps.es/alertasps/documentos/98925" TargetMode="External"/><Relationship Id="rId213" Type="http://schemas.openxmlformats.org/officeDocument/2006/relationships/hyperlink" Target="https://www.bfarm.de/shareddocs/kundeninfos/en/06/2008/01163-08_kundeninfo_en.html" TargetMode="External"/><Relationship Id="rId420" Type="http://schemas.openxmlformats.org/officeDocument/2006/relationships/hyperlink" Target="http://www.accessdata.fda.gov/scripts/cdrh/cfdocs/cfres/res.cfm?id=118924" TargetMode="External"/><Relationship Id="rId658" Type="http://schemas.openxmlformats.org/officeDocument/2006/relationships/hyperlink" Target="http://www.accessdata.fda.gov/scripts/cdrh/cfdocs/cfres/res.cfm?id=196677" TargetMode="External"/><Relationship Id="rId865" Type="http://schemas.openxmlformats.org/officeDocument/2006/relationships/hyperlink" Target="http://www.accessdata.fda.gov/scripts/cdrh/cfdocs/cfres/res.cfm?id=39585" TargetMode="External"/><Relationship Id="rId1050" Type="http://schemas.openxmlformats.org/officeDocument/2006/relationships/hyperlink" Target="http://www.accessdata.fda.gov/scripts/cdrh/cfdocs/cfres/res.cfm?id=123812" TargetMode="External"/><Relationship Id="rId297" Type="http://schemas.openxmlformats.org/officeDocument/2006/relationships/hyperlink" Target="http://www.accessdata.fda.gov/scripts/cdrh/cfdocs/cfres/res.cfm?id=130414" TargetMode="External"/><Relationship Id="rId518" Type="http://schemas.openxmlformats.org/officeDocument/2006/relationships/hyperlink" Target="http://www.accessdata.fda.gov/scripts/cdrh/cfdocs/cfres/res.cfm?id=48397" TargetMode="External"/><Relationship Id="rId725" Type="http://schemas.openxmlformats.org/officeDocument/2006/relationships/hyperlink" Target="http://www.accessdata.fda.gov/scripts/cdrh/cfdocs/cfres/res.cfm?id=34627" TargetMode="External"/><Relationship Id="rId932" Type="http://schemas.openxmlformats.org/officeDocument/2006/relationships/hyperlink" Target="https://www.bfarm.de/shareddocs/kundeninfos/en/11/2018/12241-17_kundeninfo_en.html" TargetMode="External"/><Relationship Id="rId1148" Type="http://schemas.openxmlformats.org/officeDocument/2006/relationships/hyperlink" Target="https://www.bfarm.de/shareddocs/kundeninfos/en/11/2015/00383-15_kundeninfo_en.html" TargetMode="External"/><Relationship Id="rId157" Type="http://schemas.openxmlformats.org/officeDocument/2006/relationships/hyperlink" Target="http://www.hpra.ie/docs/default-source/field-safety-notices/fsn-summary-sheets---2011-2012/fsnsummary_oct2011_qmsversion_updatedforweb_120814.pdf?sfvrsn=2" TargetMode="External"/><Relationship Id="rId364" Type="http://schemas.openxmlformats.org/officeDocument/2006/relationships/hyperlink" Target="http://www.accessdata.fda.gov/scripts/cdrh/cfdocs/cfres/res.cfm?id=95536" TargetMode="External"/><Relationship Id="rId1008" Type="http://schemas.openxmlformats.org/officeDocument/2006/relationships/hyperlink" Target="https://www.salute.gov.it/portale/news/p3_2_1_3_1_1.jsp?lingua=italiano&amp;menu=notizie&amp;p=avvisi&amp;tipo=dispo&amp;id=8811" TargetMode="External"/><Relationship Id="rId1215" Type="http://schemas.openxmlformats.org/officeDocument/2006/relationships/hyperlink" Target="http://www.accessdata.fda.gov/scripts/cdrh/cfdocs/cfres/res.cfm?id=180102" TargetMode="External"/><Relationship Id="rId61" Type="http://schemas.openxmlformats.org/officeDocument/2006/relationships/hyperlink" Target="http://www.accessdata.fda.gov/scripts/cdrh/cfdocs/cfres/res.cfm?id=88063" TargetMode="External"/><Relationship Id="rId571" Type="http://schemas.openxmlformats.org/officeDocument/2006/relationships/hyperlink" Target="https://eregpublicsecure.ksrzis.cz/registr/rzpro/fsn/detail/2781" TargetMode="External"/><Relationship Id="rId669" Type="http://schemas.openxmlformats.org/officeDocument/2006/relationships/hyperlink" Target="http://www.accessdata.fda.gov/scripts/cdrh/cfdocs/cfres/res.cfm?id=143317" TargetMode="External"/><Relationship Id="rId876" Type="http://schemas.openxmlformats.org/officeDocument/2006/relationships/hyperlink" Target="http://www.accessdata.fda.gov/scripts/cdrh/cfdocs/cfres/res.cfm?id=39832" TargetMode="External"/><Relationship Id="rId19" Type="http://schemas.openxmlformats.org/officeDocument/2006/relationships/hyperlink" Target="https://www.bfarm.de/shareddocs/kundeninfos/en/11/2016/04137-16_kundeninfo_en.html" TargetMode="External"/><Relationship Id="rId224" Type="http://schemas.openxmlformats.org/officeDocument/2006/relationships/hyperlink" Target="http://www.accessdata.fda.gov/scripts/cdrh/cfdocs/cfres/res.cfm?id=127985" TargetMode="External"/><Relationship Id="rId431" Type="http://schemas.openxmlformats.org/officeDocument/2006/relationships/hyperlink" Target="http://www.accessdata.fda.gov/scripts/cdrh/cfdocs/cfres/res.cfm?id=109647" TargetMode="External"/><Relationship Id="rId529" Type="http://schemas.openxmlformats.org/officeDocument/2006/relationships/hyperlink" Target="http://www.accessdata.fda.gov/scripts/cdrh/cfdocs/cfres/res.cfm?id=162410" TargetMode="External"/><Relationship Id="rId736" Type="http://schemas.openxmlformats.org/officeDocument/2006/relationships/hyperlink" Target="http://www.accessdata.fda.gov/scripts/cdrh/cfdocs/cfres/res.cfm?id=39578" TargetMode="External"/><Relationship Id="rId1061" Type="http://schemas.openxmlformats.org/officeDocument/2006/relationships/hyperlink" Target="http://www.hpra.ie/docs/default-source/field-safety-notices/jan-dec-2014-fsn-summary-sheets/fsnsummary_oct2013_qmsversion_updated_230714.pdf?sfvrsn=2" TargetMode="External"/><Relationship Id="rId1159" Type="http://schemas.openxmlformats.org/officeDocument/2006/relationships/hyperlink" Target="http://www.accessdata.fda.gov/scripts/cdrh/cfdocs/cfres/res.cfm?id=127005" TargetMode="External"/><Relationship Id="rId168" Type="http://schemas.openxmlformats.org/officeDocument/2006/relationships/hyperlink" Target="https://www.bfarm.de/shareddocs/kundeninfos/en/06/2015/02382-15_kundeninfo_en.html" TargetMode="External"/><Relationship Id="rId943" Type="http://schemas.openxmlformats.org/officeDocument/2006/relationships/hyperlink" Target="http://www.accessdata.fda.gov/scripts/cdrh/cfdocs/cfres/res.cfm?id=127330" TargetMode="External"/><Relationship Id="rId1019" Type="http://schemas.openxmlformats.org/officeDocument/2006/relationships/hyperlink" Target="http://www.hpra.ie/homepage/medical-devices/safety-information/safety-notices/item?t=/summary-of-field-safety-notices---august-2019&amp;id=30600c26-9782-6eee-9b55-ff00008c97d0" TargetMode="External"/><Relationship Id="rId72" Type="http://schemas.openxmlformats.org/officeDocument/2006/relationships/hyperlink" Target="https://www.bfarm.de/shareddocs/kundeninfos/en/06/2010/00496-10_kundeninfo_en.html" TargetMode="External"/><Relationship Id="rId375" Type="http://schemas.openxmlformats.org/officeDocument/2006/relationships/hyperlink" Target="https://www.bfarm.de/shareddocs/kundeninfos/en/11/2011/01547-11_kundeninfo_en.html" TargetMode="External"/><Relationship Id="rId582" Type="http://schemas.openxmlformats.org/officeDocument/2006/relationships/hyperlink" Target="http://www.accessdata.fda.gov/scripts/cdrh/cfdocs/cfres/res.cfm?id=175848" TargetMode="External"/><Relationship Id="rId803" Type="http://schemas.openxmlformats.org/officeDocument/2006/relationships/hyperlink" Target="http://www.accessdata.fda.gov/scripts/cdrh/cfdocs/cfres/res.cfm?id=87596" TargetMode="External"/><Relationship Id="rId1226" Type="http://schemas.openxmlformats.org/officeDocument/2006/relationships/hyperlink" Target="http://www.accessdata.fda.gov/scripts/cdrh/cfdocs/cfres/res.cfm?id=160828" TargetMode="External"/><Relationship Id="rId3" Type="http://schemas.openxmlformats.org/officeDocument/2006/relationships/hyperlink" Target="http://www.accessdata.fda.gov/scripts/cdrh/cfdocs/cfres/res.cfm?id=88055" TargetMode="External"/><Relationship Id="rId235" Type="http://schemas.openxmlformats.org/officeDocument/2006/relationships/hyperlink" Target="http://www.accessdata.fda.gov/scripts/cdrh/cfdocs/cfres/res.cfm?id=123525" TargetMode="External"/><Relationship Id="rId442" Type="http://schemas.openxmlformats.org/officeDocument/2006/relationships/hyperlink" Target="http://www.accessdata.fda.gov/scripts/cdrh/cfdocs/cfres/res.cfm?id=108250" TargetMode="External"/><Relationship Id="rId887" Type="http://schemas.openxmlformats.org/officeDocument/2006/relationships/hyperlink" Target="https://www.bfarm.de/shareddocs/kundeninfos/en/11/2007/04381-07_kundeninfo_en.html" TargetMode="External"/><Relationship Id="rId1072" Type="http://schemas.openxmlformats.org/officeDocument/2006/relationships/hyperlink" Target="https://www.salute.gov.it/portale/news/p3_2_1_3_1_1.jsp?lingua=italiano&amp;menu=notizie&amp;p=avvisi&amp;tipo=dispo&amp;id=951" TargetMode="External"/><Relationship Id="rId302" Type="http://schemas.openxmlformats.org/officeDocument/2006/relationships/hyperlink" Target="http://www.accessdata.fda.gov/scripts/cdrh/cfdocs/cfres/res.cfm?id=108325" TargetMode="External"/><Relationship Id="rId747" Type="http://schemas.openxmlformats.org/officeDocument/2006/relationships/hyperlink" Target="http://www.accessdata.fda.gov/scripts/cdrh/cfdocs/cfres/res.cfm?id=25242" TargetMode="External"/><Relationship Id="rId954" Type="http://schemas.openxmlformats.org/officeDocument/2006/relationships/hyperlink" Target="https://www.salute.gov.it/portale/news/p3_2_1_3_1_1.jsp?lingua=italiano&amp;menu=notizie&amp;p=avvisi&amp;tipo=dispo&amp;id=6336" TargetMode="External"/><Relationship Id="rId83" Type="http://schemas.openxmlformats.org/officeDocument/2006/relationships/hyperlink" Target="http://www.hpra.ie/docs/default-source/safety-notices/fsnsummary_apr2010_final_120510.pdf" TargetMode="External"/><Relationship Id="rId179" Type="http://schemas.openxmlformats.org/officeDocument/2006/relationships/hyperlink" Target="http://www.accessdata.fda.gov/scripts/cdrh/cfdocs/cfres/res.cfm?id=90685" TargetMode="External"/><Relationship Id="rId386" Type="http://schemas.openxmlformats.org/officeDocument/2006/relationships/hyperlink" Target="http://www.accessdata.fda.gov/scripts/cdrh/cfdocs/cfres/res.cfm?id=122571" TargetMode="External"/><Relationship Id="rId593" Type="http://schemas.openxmlformats.org/officeDocument/2006/relationships/hyperlink" Target="http://www.accessdata.fda.gov/scripts/cdrh/cfdocs/cfres/res.cfm?id=175838" TargetMode="External"/><Relationship Id="rId607" Type="http://schemas.openxmlformats.org/officeDocument/2006/relationships/hyperlink" Target="http://www.accessdata.fda.gov/scripts/cdrh/cfdocs/cfres/res.cfm?id=175819" TargetMode="External"/><Relationship Id="rId814" Type="http://schemas.openxmlformats.org/officeDocument/2006/relationships/hyperlink" Target="http://www.accessdata.fda.gov/scripts/cdrh/cfdocs/cfres/res.cfm?id=69429" TargetMode="External"/><Relationship Id="rId1237" Type="http://schemas.openxmlformats.org/officeDocument/2006/relationships/hyperlink" Target="https://www.igj.nl/onderwerpen/waarschuwingen-medische-hulpmiddelen/documenten/waarschuwingen/2017/11/30/implantcast-gmbh---2m-insert-15-for-mutars-rs-cup-and-lumic-tin" TargetMode="External"/><Relationship Id="rId246" Type="http://schemas.openxmlformats.org/officeDocument/2006/relationships/hyperlink" Target="http://www.accessdata.fda.gov/scripts/cdrh/cfdocs/cfres/res.cfm?id=133978" TargetMode="External"/><Relationship Id="rId453" Type="http://schemas.openxmlformats.org/officeDocument/2006/relationships/hyperlink" Target="http://www.accessdata.fda.gov/scripts/cdrh/cfdocs/cfres/res.cfm?id=118917" TargetMode="External"/><Relationship Id="rId660" Type="http://schemas.openxmlformats.org/officeDocument/2006/relationships/hyperlink" Target="http://www.accessdata.fda.gov/scripts/cdrh/cfdocs/cfres/res.cfm?id=196676" TargetMode="External"/><Relationship Id="rId898" Type="http://schemas.openxmlformats.org/officeDocument/2006/relationships/hyperlink" Target="http://www.accessdata.fda.gov/scripts/cdrh/cfdocs/cfres/res.cfm?id=65710" TargetMode="External"/><Relationship Id="rId1083" Type="http://schemas.openxmlformats.org/officeDocument/2006/relationships/hyperlink" Target="https://www.salute.gov.it/portale/news/p3_2_1_3_1_1.jsp?lingua=italiano&amp;menu=notizie&amp;p=avvisi&amp;tipo=dispo&amp;id=1085" TargetMode="External"/><Relationship Id="rId106" Type="http://schemas.openxmlformats.org/officeDocument/2006/relationships/hyperlink" Target="https://www.bfarm.de/shareddocs/kundeninfos/en/02/2019/15257-19_kundeninfo_en.html" TargetMode="External"/><Relationship Id="rId313" Type="http://schemas.openxmlformats.org/officeDocument/2006/relationships/hyperlink" Target="http://www.accessdata.fda.gov/scripts/cdrh/cfdocs/cfres/res.cfm?id=108245" TargetMode="External"/><Relationship Id="rId758" Type="http://schemas.openxmlformats.org/officeDocument/2006/relationships/hyperlink" Target="http://www.accessdata.fda.gov/scripts/cdrh/cfdocs/cfres/res.cfm?id=39844" TargetMode="External"/><Relationship Id="rId965" Type="http://schemas.openxmlformats.org/officeDocument/2006/relationships/hyperlink" Target="http://www.accessdata.fda.gov/scripts/cdrh/cfdocs/cfres/res.cfm?id=148455" TargetMode="External"/><Relationship Id="rId1150" Type="http://schemas.openxmlformats.org/officeDocument/2006/relationships/hyperlink" Target="http://www.accessdata.fda.gov/scripts/cdrh/cfdocs/cfres/res.cfm?id=132181" TargetMode="External"/><Relationship Id="rId10" Type="http://schemas.openxmlformats.org/officeDocument/2006/relationships/hyperlink" Target="https://www.bfarm.de/shareddocs/kundeninfos/en/11/2017/02859-17_kundeninfo_en.html" TargetMode="External"/><Relationship Id="rId94" Type="http://schemas.openxmlformats.org/officeDocument/2006/relationships/hyperlink" Target="https://www.bfarm.de/shareddocs/kundeninfos/en/06/2016/08555-16_kundeninfo_en.html" TargetMode="External"/><Relationship Id="rId397" Type="http://schemas.openxmlformats.org/officeDocument/2006/relationships/hyperlink" Target="http://www.accessdata.fda.gov/scripts/cdrh/cfdocs/cfres/res.cfm?id=118931" TargetMode="External"/><Relationship Id="rId520" Type="http://schemas.openxmlformats.org/officeDocument/2006/relationships/hyperlink" Target="http://www.accessdata.fda.gov/scripts/cdrh/cfdocs/cfres/res.cfm?id=158934" TargetMode="External"/><Relationship Id="rId618" Type="http://schemas.openxmlformats.org/officeDocument/2006/relationships/hyperlink" Target="http://www.accessdata.fda.gov/scripts/cdrh/cfdocs/cfres/res.cfm?id=175843" TargetMode="External"/><Relationship Id="rId825" Type="http://schemas.openxmlformats.org/officeDocument/2006/relationships/hyperlink" Target="http://www.accessdata.fda.gov/scripts/cdrh/cfdocs/cfres/res.cfm?id=72482" TargetMode="External"/><Relationship Id="rId1248" Type="http://schemas.openxmlformats.org/officeDocument/2006/relationships/hyperlink" Target="http://www.accessdata.fda.gov/scripts/cdrh/cfdocs/cfres/res.cfm?id=137734" TargetMode="External"/><Relationship Id="rId257" Type="http://schemas.openxmlformats.org/officeDocument/2006/relationships/hyperlink" Target="https://www.bfarm.de/shareddocs/kundeninfos/en/11/2015/00870-15_kundeninfo_en.html" TargetMode="External"/><Relationship Id="rId464" Type="http://schemas.openxmlformats.org/officeDocument/2006/relationships/hyperlink" Target="https://www.bfarm.de/shareddocs/kundeninfos/en/06/2012/07220-12_kundeninfo_en.html" TargetMode="External"/><Relationship Id="rId1010" Type="http://schemas.openxmlformats.org/officeDocument/2006/relationships/hyperlink" Target="https://www.bfarm.de/shareddocs/kundeninfos/en/06/2019/03093-19_kundeninfo_en.html" TargetMode="External"/><Relationship Id="rId1094" Type="http://schemas.openxmlformats.org/officeDocument/2006/relationships/hyperlink" Target="http://www.hpra.ie/docs/default-source/field-safety-notices/fsn-summary-sheets---2011-2012/fsnsummary_aug2011_qmsversion_updatedforweb_120814.pdf?sfvrsn=2" TargetMode="External"/><Relationship Id="rId1108" Type="http://schemas.openxmlformats.org/officeDocument/2006/relationships/hyperlink" Target="http://www.accessdata.fda.gov/scripts/cdrh/cfdocs/cfres/res.cfm?id=115637" TargetMode="External"/><Relationship Id="rId117" Type="http://schemas.openxmlformats.org/officeDocument/2006/relationships/hyperlink" Target="http://www.accessdata.fda.gov/scripts/cdrh/cfdocs/cfres/res.cfm?id=114662" TargetMode="External"/><Relationship Id="rId671" Type="http://schemas.openxmlformats.org/officeDocument/2006/relationships/hyperlink" Target="http://www.accessdata.fda.gov/scripts/cdrh/cfdocs/cfres/res.cfm?id=143381" TargetMode="External"/><Relationship Id="rId769" Type="http://schemas.openxmlformats.org/officeDocument/2006/relationships/hyperlink" Target="http://www.accessdata.fda.gov/scripts/cdrh/cfdocs/cfres/res.cfm?id=87416" TargetMode="External"/><Relationship Id="rId976" Type="http://schemas.openxmlformats.org/officeDocument/2006/relationships/hyperlink" Target="https://www.bfarm.de/shareddocs/kundeninfos/en/06/2016/06869-16_kundeninfo_en.html" TargetMode="External"/><Relationship Id="rId324" Type="http://schemas.openxmlformats.org/officeDocument/2006/relationships/hyperlink" Target="http://www.accessdata.fda.gov/scripts/cdrh/cfdocs/cfres/res.cfm?id=108308" TargetMode="External"/><Relationship Id="rId531" Type="http://schemas.openxmlformats.org/officeDocument/2006/relationships/hyperlink" Target="http://www.accessdata.fda.gov/scripts/cdrh/cfdocs/cfres/res.cfm?id=160189" TargetMode="External"/><Relationship Id="rId629" Type="http://schemas.openxmlformats.org/officeDocument/2006/relationships/hyperlink" Target="https://ansm.sante.fr/informations-de-securite/prothese-totale-de-genou-a-glissement-orthopedie-composants-tibiaux-nexgen-complete-knee-solution-stemmed-non-augmentable-option-zimmer-inc" TargetMode="External"/><Relationship Id="rId1161" Type="http://schemas.openxmlformats.org/officeDocument/2006/relationships/hyperlink" Target="http://www.accessdata.fda.gov/scripts/cdrh/cfdocs/cfres/res.cfm?id=25241" TargetMode="External"/><Relationship Id="rId1259" Type="http://schemas.openxmlformats.org/officeDocument/2006/relationships/hyperlink" Target="http://www.accessdata.fda.gov/scripts/cdrh/cfdocs/cfres/res.cfm?id=132182" TargetMode="External"/><Relationship Id="rId836" Type="http://schemas.openxmlformats.org/officeDocument/2006/relationships/hyperlink" Target="http://www.accessdata.fda.gov/scripts/cdrh/cfdocs/cfres/res.cfm?id=80264" TargetMode="External"/><Relationship Id="rId1021" Type="http://schemas.openxmlformats.org/officeDocument/2006/relationships/hyperlink" Target="http://www.accessdata.fda.gov/scripts/cdrh/cfdocs/cfres/res.cfm?id=182162" TargetMode="External"/><Relationship Id="rId1119" Type="http://schemas.openxmlformats.org/officeDocument/2006/relationships/hyperlink" Target="https://eregpublicsecure.ksrzis.cz/registr/rzpro/fsn/detail/150" TargetMode="External"/><Relationship Id="rId903" Type="http://schemas.openxmlformats.org/officeDocument/2006/relationships/hyperlink" Target="http://www.accessdata.fda.gov/scripts/cdrh/cfdocs/cfres/res.cfm?id=65754" TargetMode="External"/><Relationship Id="rId32" Type="http://schemas.openxmlformats.org/officeDocument/2006/relationships/hyperlink" Target="http://www.accessdata.fda.gov/scripts/cdrh/cfdocs/cfres/res.cfm?id=151640" TargetMode="External"/><Relationship Id="rId181" Type="http://schemas.openxmlformats.org/officeDocument/2006/relationships/hyperlink" Target="http://www.accessdata.fda.gov/scripts/cdrh/cfdocs/cfres/res.cfm?id=91516" TargetMode="External"/><Relationship Id="rId279" Type="http://schemas.openxmlformats.org/officeDocument/2006/relationships/hyperlink" Target="http://www.accessdata.fda.gov/scripts/cdrh/cfdocs/cfres/res.cfm?id=129087" TargetMode="External"/><Relationship Id="rId486" Type="http://schemas.openxmlformats.org/officeDocument/2006/relationships/hyperlink" Target="http://www.accessdata.fda.gov/scripts/cdrh/cfdocs/cfres/res.cfm?id=162394" TargetMode="External"/><Relationship Id="rId693" Type="http://schemas.openxmlformats.org/officeDocument/2006/relationships/hyperlink" Target="http://www.accessdata.fda.gov/scripts/cdrh/cfdocs/cfres/res.cfm?id=158949" TargetMode="External"/><Relationship Id="rId139" Type="http://schemas.openxmlformats.org/officeDocument/2006/relationships/hyperlink" Target="http://www.accessdata.fda.gov/scripts/cdrh/cfdocs/cfres/res.cfm?id=98772" TargetMode="External"/><Relationship Id="rId346" Type="http://schemas.openxmlformats.org/officeDocument/2006/relationships/hyperlink" Target="http://www.accessdata.fda.gov/scripts/cdrh/cfdocs/cfres/res.cfm?id=94312" TargetMode="External"/><Relationship Id="rId553" Type="http://schemas.openxmlformats.org/officeDocument/2006/relationships/hyperlink" Target="http://www.accessdata.fda.gov/scripts/cdrh/cfdocs/cfres/res.cfm?id=176868" TargetMode="External"/><Relationship Id="rId760" Type="http://schemas.openxmlformats.org/officeDocument/2006/relationships/hyperlink" Target="http://www.accessdata.fda.gov/scripts/cdrh/cfdocs/cfres/res.cfm?id=39836" TargetMode="External"/><Relationship Id="rId998" Type="http://schemas.openxmlformats.org/officeDocument/2006/relationships/hyperlink" Target="https://www.salute.gov.it/portale/news/p3_2_1_3_1_1.jsp?lingua=italiano&amp;menu=notizie&amp;p=avvisi&amp;tipo=dispo&amp;id=11182" TargetMode="External"/><Relationship Id="rId1183" Type="http://schemas.openxmlformats.org/officeDocument/2006/relationships/hyperlink" Target="https://www.bfarm.de/shareddocs/kundeninfos/en/11/2023/05313-23_kundeninfo_en.html" TargetMode="External"/><Relationship Id="rId206" Type="http://schemas.openxmlformats.org/officeDocument/2006/relationships/hyperlink" Target="https://www.igj.nl/onderwerpen/waarschuwingen-medische-hulpmiddelen/documenten/waarschuwingen/2018/02/01/smith-nephew-legion-hk-distal-femoral-wedge-sz5-5mm" TargetMode="External"/><Relationship Id="rId413" Type="http://schemas.openxmlformats.org/officeDocument/2006/relationships/hyperlink" Target="https://www.bfarm.de/shareddocs/kundeninfos/en/11/2013/05090-13_kundeninfo_en.html" TargetMode="External"/><Relationship Id="rId858" Type="http://schemas.openxmlformats.org/officeDocument/2006/relationships/hyperlink" Target="http://www.accessdata.fda.gov/scripts/cdrh/cfdocs/cfres/res.cfm?id=39600" TargetMode="External"/><Relationship Id="rId1043" Type="http://schemas.openxmlformats.org/officeDocument/2006/relationships/hyperlink" Target="http://www.accessdata.fda.gov/scripts/cdrh/cfdocs/cfres/res.cfm?id=108097" TargetMode="External"/><Relationship Id="rId620" Type="http://schemas.openxmlformats.org/officeDocument/2006/relationships/hyperlink" Target="http://www.accessdata.fda.gov/scripts/cdrh/cfdocs/cfres/res.cfm?id=158947" TargetMode="External"/><Relationship Id="rId718" Type="http://schemas.openxmlformats.org/officeDocument/2006/relationships/hyperlink" Target="https://www.bfarm.de/shareddocs/kundeninfos/en/11/2007/02352-07_kundeninfo_en.html" TargetMode="External"/><Relationship Id="rId925" Type="http://schemas.openxmlformats.org/officeDocument/2006/relationships/hyperlink" Target="https://alertasps.aemps.es/alertasps/documentos/81598" TargetMode="External"/><Relationship Id="rId1250" Type="http://schemas.openxmlformats.org/officeDocument/2006/relationships/hyperlink" Target="http://www.accessdata.fda.gov/scripts/cdrh/cfdocs/cfres/res.cfm?id=137722" TargetMode="External"/><Relationship Id="rId1110" Type="http://schemas.openxmlformats.org/officeDocument/2006/relationships/hyperlink" Target="https://www.salute.gov.it/portale/news/p3_2_1_3_1_1.jsp?lingua=italiano&amp;menu=notizie&amp;p=avvisi&amp;tipo=dispo&amp;id=5694" TargetMode="External"/><Relationship Id="rId1208" Type="http://schemas.openxmlformats.org/officeDocument/2006/relationships/hyperlink" Target="https://laegemiddelstyrelsen.dk/da/udstyr/sikkerhedsmeddelelser/2021/03/depuy-ireland-tilbagetraekker-lots-af-mbt-cemented-keel-tibial-base-og-attune-s-tibial-bases/" TargetMode="External"/><Relationship Id="rId54" Type="http://schemas.openxmlformats.org/officeDocument/2006/relationships/hyperlink" Target="http://www.accessdata.fda.gov/scripts/cdrh/cfdocs/cfres/res.cfm?id=162204" TargetMode="External"/><Relationship Id="rId270" Type="http://schemas.openxmlformats.org/officeDocument/2006/relationships/hyperlink" Target="http://www.accessdata.fda.gov/scripts/cdrh/cfdocs/cfres/res.cfm?id=131482" TargetMode="External"/><Relationship Id="rId130" Type="http://schemas.openxmlformats.org/officeDocument/2006/relationships/hyperlink" Target="http://www.accessdata.fda.gov/scripts/cdrh/cfdocs/cfres/res.cfm?id=114643" TargetMode="External"/><Relationship Id="rId368" Type="http://schemas.openxmlformats.org/officeDocument/2006/relationships/hyperlink" Target="http://www.accessdata.fda.gov/scripts/cdrh/cfdocs/cfres/res.cfm?id=108573" TargetMode="External"/><Relationship Id="rId575" Type="http://schemas.openxmlformats.org/officeDocument/2006/relationships/hyperlink" Target="https://www.salute.gov.it/portale/news/p3_2_1_3_1_1.jsp?lingua=italiano&amp;menu=notizie&amp;p=avvisi&amp;tipo=dispo&amp;id=9624" TargetMode="External"/><Relationship Id="rId782" Type="http://schemas.openxmlformats.org/officeDocument/2006/relationships/hyperlink" Target="http://www.accessdata.fda.gov/scripts/cdrh/cfdocs/cfres/res.cfm?id=87406" TargetMode="External"/><Relationship Id="rId228" Type="http://schemas.openxmlformats.org/officeDocument/2006/relationships/hyperlink" Target="http://www.accessdata.fda.gov/scripts/cdrh/cfdocs/cfres/res.cfm?id=122070" TargetMode="External"/><Relationship Id="rId435" Type="http://schemas.openxmlformats.org/officeDocument/2006/relationships/hyperlink" Target="http://www.accessdata.fda.gov/scripts/cdrh/cfdocs/cfres/res.cfm?id=109674" TargetMode="External"/><Relationship Id="rId642" Type="http://schemas.openxmlformats.org/officeDocument/2006/relationships/hyperlink" Target="https://alertasps.aemps.es/alertasps/documentos/103345" TargetMode="External"/><Relationship Id="rId1065" Type="http://schemas.openxmlformats.org/officeDocument/2006/relationships/hyperlink" Target="http://www.accessdata.fda.gov/scripts/cdrh/cfdocs/cfres/res.cfm?id=123818" TargetMode="External"/><Relationship Id="rId1272" Type="http://schemas.openxmlformats.org/officeDocument/2006/relationships/hyperlink" Target="https://www.salute.gov.it/portale/news/p3_2_1_3_1_1.jsp?lingua=italiano&amp;menu=notizie&amp;p=avvisi&amp;tipo=dispo&amp;id=9405" TargetMode="External"/><Relationship Id="rId502" Type="http://schemas.openxmlformats.org/officeDocument/2006/relationships/hyperlink" Target="https://www.bfarm.de/shareddocs/kundeninfos/en/11/2018/07501-18_kundeninfo_en.html" TargetMode="External"/><Relationship Id="rId947" Type="http://schemas.openxmlformats.org/officeDocument/2006/relationships/hyperlink" Target="http://www.hpra.ie/homepage/medical-devices/safety-information/safety-notices/item?t=/summary-of-field-safety-notice-july-2016&amp;id=dff70626-9782-6eee-9b55-ff00008c97d0" TargetMode="External"/><Relationship Id="rId1132" Type="http://schemas.openxmlformats.org/officeDocument/2006/relationships/hyperlink" Target="http://www.hpra.ie/homepage/medical-devices/safety-information/safety-notices/item?t=/fsn-november-2014&amp;id=449c0226-9782-6eee-9b55-ff00008c97d0" TargetMode="External"/><Relationship Id="rId76" Type="http://schemas.openxmlformats.org/officeDocument/2006/relationships/hyperlink" Target="https://www.salute.gov.it/portale/news/p3_2_1_3_1_1.jsp?lingua=italiano&amp;menu=notizie&amp;p=avvisi&amp;tipo=dispo&amp;id=3804" TargetMode="External"/><Relationship Id="rId807" Type="http://schemas.openxmlformats.org/officeDocument/2006/relationships/hyperlink" Target="http://www.accessdata.fda.gov/scripts/cdrh/cfdocs/cfres/res.cfm?id=87600" TargetMode="External"/><Relationship Id="rId292" Type="http://schemas.openxmlformats.org/officeDocument/2006/relationships/hyperlink" Target="http://www.accessdata.fda.gov/scripts/cdrh/cfdocs/cfres/res.cfm?id=130279" TargetMode="External"/><Relationship Id="rId597" Type="http://schemas.openxmlformats.org/officeDocument/2006/relationships/hyperlink" Target="http://www.accessdata.fda.gov/scripts/cdrh/cfdocs/cfres/res.cfm?id=168790" TargetMode="External"/><Relationship Id="rId152" Type="http://schemas.openxmlformats.org/officeDocument/2006/relationships/hyperlink" Target="http://www.accessdata.fda.gov/scripts/cdrh/cfdocs/cfres/res.cfm?id=98606" TargetMode="External"/><Relationship Id="rId457" Type="http://schemas.openxmlformats.org/officeDocument/2006/relationships/hyperlink" Target="http://www.accessdata.fda.gov/scripts/cdrh/cfdocs/cfres/res.cfm?id=118930" TargetMode="External"/><Relationship Id="rId1087" Type="http://schemas.openxmlformats.org/officeDocument/2006/relationships/hyperlink" Target="http://www.accessdata.fda.gov/scripts/cdrh/cfdocs/cfres/res.cfm?id=105393" TargetMode="External"/><Relationship Id="rId664" Type="http://schemas.openxmlformats.org/officeDocument/2006/relationships/hyperlink" Target="https://www.bfarm.de/shareddocs/kundeninfos/en/06/2008/04772-08_kundeninfo_en.html" TargetMode="External"/><Relationship Id="rId871" Type="http://schemas.openxmlformats.org/officeDocument/2006/relationships/hyperlink" Target="http://www.accessdata.fda.gov/scripts/cdrh/cfdocs/cfres/res.cfm?id=39584" TargetMode="External"/><Relationship Id="rId969" Type="http://schemas.openxmlformats.org/officeDocument/2006/relationships/hyperlink" Target="http://www.accessdata.fda.gov/scripts/cdrh/cfdocs/cfres/res.cfm?id=148458" TargetMode="External"/><Relationship Id="rId317" Type="http://schemas.openxmlformats.org/officeDocument/2006/relationships/hyperlink" Target="http://www.accessdata.fda.gov/scripts/cdrh/cfdocs/cfres/res.cfm?id=108591" TargetMode="External"/><Relationship Id="rId524" Type="http://schemas.openxmlformats.org/officeDocument/2006/relationships/hyperlink" Target="http://www.accessdata.fda.gov/scripts/cdrh/cfdocs/cfres/res.cfm?id=158945" TargetMode="External"/><Relationship Id="rId731" Type="http://schemas.openxmlformats.org/officeDocument/2006/relationships/hyperlink" Target="https://www.igj.nl/onderwerpen/waarschuwingen-medische-hulpmiddelen/documenten/waarschuwingen/2017/08/30/field-safety-notice-zimmer-biomet-vanguard-open-box-femoral-components" TargetMode="External"/><Relationship Id="rId1154" Type="http://schemas.openxmlformats.org/officeDocument/2006/relationships/hyperlink" Target="http://www.accessdata.fda.gov/scripts/cdrh/cfdocs/cfres/res.cfm?id=131726" TargetMode="External"/><Relationship Id="rId98" Type="http://schemas.openxmlformats.org/officeDocument/2006/relationships/hyperlink" Target="http://www.accessdata.fda.gov/scripts/cdrh/cfdocs/cfres/res.cfm?id=169781" TargetMode="External"/><Relationship Id="rId829" Type="http://schemas.openxmlformats.org/officeDocument/2006/relationships/hyperlink" Target="http://www.accessdata.fda.gov/scripts/cdrh/cfdocs/cfres/res.cfm?id=82075" TargetMode="External"/><Relationship Id="rId1014" Type="http://schemas.openxmlformats.org/officeDocument/2006/relationships/hyperlink" Target="https://www.bfarm.de/shareddocs/kundeninfos/en/11/2018/03938-18_kundeninfo_en.html" TargetMode="External"/><Relationship Id="rId1221" Type="http://schemas.openxmlformats.org/officeDocument/2006/relationships/hyperlink" Target="http://www.accessdata.fda.gov/scripts/cdrh/cfdocs/cfres/res.cfm?id=169625" TargetMode="External"/><Relationship Id="rId25" Type="http://schemas.openxmlformats.org/officeDocument/2006/relationships/hyperlink" Target="http://www.accessdata.fda.gov/scripts/cdrh/cfdocs/cfres/res.cfm?id=88044" TargetMode="External"/><Relationship Id="rId174" Type="http://schemas.openxmlformats.org/officeDocument/2006/relationships/hyperlink" Target="http://www.accessdata.fda.gov/scripts/cdrh/cfdocs/cfres/res.cfm?id=142019" TargetMode="External"/><Relationship Id="rId381" Type="http://schemas.openxmlformats.org/officeDocument/2006/relationships/hyperlink" Target="http://www.accessdata.fda.gov/scripts/cdrh/cfdocs/cfres/res.cfm?id=95534" TargetMode="External"/><Relationship Id="rId241" Type="http://schemas.openxmlformats.org/officeDocument/2006/relationships/hyperlink" Target="http://www.accessdata.fda.gov/scripts/cdrh/cfdocs/cfres/res.cfm?id=122067" TargetMode="External"/><Relationship Id="rId479" Type="http://schemas.openxmlformats.org/officeDocument/2006/relationships/hyperlink" Target="http://www.accessdata.fda.gov/scripts/cdrh/cfdocs/cfres/res.cfm?id=163785" TargetMode="External"/><Relationship Id="rId686" Type="http://schemas.openxmlformats.org/officeDocument/2006/relationships/hyperlink" Target="http://www.hpra.ie/homepage/medical-devices/safety-information/safety-notices/item?t=/summary-of-field-safety-notices---october-2017&amp;id=88290a26-9782-6eee-9b55-ff00008c97d0" TargetMode="External"/><Relationship Id="rId893" Type="http://schemas.openxmlformats.org/officeDocument/2006/relationships/hyperlink" Target="http://www.accessdata.fda.gov/scripts/cdrh/cfdocs/cfres/res.cfm?id=65707" TargetMode="External"/><Relationship Id="rId339" Type="http://schemas.openxmlformats.org/officeDocument/2006/relationships/hyperlink" Target="http://www.accessdata.fda.gov/scripts/cdrh/cfdocs/cfres/res.cfm?id=108574" TargetMode="External"/><Relationship Id="rId546" Type="http://schemas.openxmlformats.org/officeDocument/2006/relationships/hyperlink" Target="https://www.bfarm.de/shareddocs/kundeninfos/en/11/2018/09939-18_kundeninfo_en.html" TargetMode="External"/><Relationship Id="rId753" Type="http://schemas.openxmlformats.org/officeDocument/2006/relationships/hyperlink" Target="http://www.accessdata.fda.gov/scripts/cdrh/cfdocs/cfres/res.cfm?id=39198" TargetMode="External"/><Relationship Id="rId1176" Type="http://schemas.openxmlformats.org/officeDocument/2006/relationships/hyperlink" Target="https://alertasps.aemps.es/alertasps/documentos/105936" TargetMode="External"/><Relationship Id="rId101" Type="http://schemas.openxmlformats.org/officeDocument/2006/relationships/hyperlink" Target="https://ansm.sante.fr/informations-de-securite/orthopedie-prehenseur-femoral-pour-prothese-de-genou-balansys-mathys" TargetMode="External"/><Relationship Id="rId406" Type="http://schemas.openxmlformats.org/officeDocument/2006/relationships/hyperlink" Target="http://www.accessdata.fda.gov/scripts/cdrh/cfdocs/cfres/res.cfm?id=118836" TargetMode="External"/><Relationship Id="rId960" Type="http://schemas.openxmlformats.org/officeDocument/2006/relationships/hyperlink" Target="http://www.accessdata.fda.gov/scripts/cdrh/cfdocs/cfres/res.cfm?id=115632" TargetMode="External"/><Relationship Id="rId1036" Type="http://schemas.openxmlformats.org/officeDocument/2006/relationships/hyperlink" Target="http://www.accessdata.fda.gov/scripts/cdrh/cfdocs/cfres/res.cfm?id=116175" TargetMode="External"/><Relationship Id="rId1243" Type="http://schemas.openxmlformats.org/officeDocument/2006/relationships/hyperlink" Target="http://www.accessdata.fda.gov/scripts/cdrh/cfdocs/cfres/res.cfm?id=143620" TargetMode="External"/><Relationship Id="rId613" Type="http://schemas.openxmlformats.org/officeDocument/2006/relationships/hyperlink" Target="http://www.accessdata.fda.gov/scripts/cdrh/cfdocs/cfres/res.cfm?id=189058" TargetMode="External"/><Relationship Id="rId820" Type="http://schemas.openxmlformats.org/officeDocument/2006/relationships/hyperlink" Target="http://www.accessdata.fda.gov/scripts/cdrh/cfdocs/cfres/res.cfm?id=69432" TargetMode="External"/><Relationship Id="rId918" Type="http://schemas.openxmlformats.org/officeDocument/2006/relationships/hyperlink" Target="http://www.accessdata.fda.gov/scripts/cdrh/cfdocs/cfres/res.cfm?id=150904" TargetMode="External"/><Relationship Id="rId1103" Type="http://schemas.openxmlformats.org/officeDocument/2006/relationships/hyperlink" Target="https://www.salute.gov.it/portale/news/p3_2_1_3_1_1.jsp?lingua=italiano&amp;menu=notizie&amp;p=avvisi&amp;tipo=dispo&amp;id=6130" TargetMode="External"/><Relationship Id="rId47" Type="http://schemas.openxmlformats.org/officeDocument/2006/relationships/hyperlink" Target="http://www.accessdata.fda.gov/scripts/cdrh/cfdocs/cfres/res.cfm?id=88064" TargetMode="External"/><Relationship Id="rId196" Type="http://schemas.openxmlformats.org/officeDocument/2006/relationships/hyperlink" Target="http://www.accessdata.fda.gov/scripts/cdrh/cfdocs/cfres/res.cfm?id=131934" TargetMode="External"/><Relationship Id="rId263" Type="http://schemas.openxmlformats.org/officeDocument/2006/relationships/hyperlink" Target="https://www.bfarm.de/shareddocs/kundeninfos/en/11/2009/04294-09_kundeninfo_en.html" TargetMode="External"/><Relationship Id="rId470" Type="http://schemas.openxmlformats.org/officeDocument/2006/relationships/hyperlink" Target="https://www.salute.gov.it/portale/news/p3_2_1_3_1_1.jsp?lingua=italiano&amp;menu=notizie&amp;p=avvisi&amp;tipo=dispo&amp;id=8008" TargetMode="External"/><Relationship Id="rId123" Type="http://schemas.openxmlformats.org/officeDocument/2006/relationships/hyperlink" Target="https://www.igj.nl/onderwerpen/waarschuwingen-medische-hulpmiddelen/documenten/waarschuwingen/2019/04/02/smith--nephew-r-2017-22-legion-screw-l-wedge-s4-10d-x-5p" TargetMode="External"/><Relationship Id="rId330" Type="http://schemas.openxmlformats.org/officeDocument/2006/relationships/hyperlink" Target="http://www.accessdata.fda.gov/scripts/cdrh/cfdocs/cfres/res.cfm?id=108326" TargetMode="External"/><Relationship Id="rId568" Type="http://schemas.openxmlformats.org/officeDocument/2006/relationships/hyperlink" Target="http://www.accessdata.fda.gov/scripts/cdrh/cfdocs/cfres/res.cfm?id=183831" TargetMode="External"/><Relationship Id="rId775" Type="http://schemas.openxmlformats.org/officeDocument/2006/relationships/hyperlink" Target="http://www.accessdata.fda.gov/scripts/cdrh/cfdocs/cfres/res.cfm?id=39581" TargetMode="External"/><Relationship Id="rId982" Type="http://schemas.openxmlformats.org/officeDocument/2006/relationships/hyperlink" Target="http://www.hpra.ie/homepage/medical-devices/safety-information/safety-notices/item?t=/summary-of-field-safety-notices---july-2022&amp;id=b3421226-9782-6eee-9b55-ff00008c97d0" TargetMode="External"/><Relationship Id="rId1198" Type="http://schemas.openxmlformats.org/officeDocument/2006/relationships/hyperlink" Target="http://www.accessdata.fda.gov/scripts/cdrh/cfdocs/cfres/res.cfm?id=191623" TargetMode="External"/><Relationship Id="rId428" Type="http://schemas.openxmlformats.org/officeDocument/2006/relationships/hyperlink" Target="http://www.accessdata.fda.gov/scripts/cdrh/cfdocs/cfres/res.cfm?id=118940" TargetMode="External"/><Relationship Id="rId635" Type="http://schemas.openxmlformats.org/officeDocument/2006/relationships/hyperlink" Target="https://ansm.sante.fr/informations-de-securite/composants-tibiaux-du-systeme-de-prothese-de-genou-modulaire-endo-model-m-et-du-systeme-de-prothese-de-genou-rotationnel-et-a-charniere-endo-model-sl-waldemar-link" TargetMode="External"/><Relationship Id="rId842" Type="http://schemas.openxmlformats.org/officeDocument/2006/relationships/hyperlink" Target="http://www.accessdata.fda.gov/scripts/cdrh/cfdocs/cfres/res.cfm?id=85933" TargetMode="External"/><Relationship Id="rId1058" Type="http://schemas.openxmlformats.org/officeDocument/2006/relationships/hyperlink" Target="http://www.accessdata.fda.gov/scripts/cdrh/cfdocs/cfres/res.cfm?id=123816" TargetMode="External"/><Relationship Id="rId1265" Type="http://schemas.openxmlformats.org/officeDocument/2006/relationships/hyperlink" Target="https://www.salute.gov.it/portale/news/p3_2_1_3_1_1.jsp?lingua=italiano&amp;menu=notizie&amp;p=avvisi&amp;tipo=dispo&amp;id=3848" TargetMode="External"/><Relationship Id="rId702" Type="http://schemas.openxmlformats.org/officeDocument/2006/relationships/hyperlink" Target="http://www.accessdata.fda.gov/scripts/cdrh/cfdocs/cfres/res.cfm?id=81877" TargetMode="External"/><Relationship Id="rId1125" Type="http://schemas.openxmlformats.org/officeDocument/2006/relationships/hyperlink" Target="https://www.bfarm.de/shareddocs/kundeninfos/en/06/2015/01244-15_kundeninfo_en.html" TargetMode="External"/><Relationship Id="rId69" Type="http://schemas.openxmlformats.org/officeDocument/2006/relationships/hyperlink" Target="http://www.hpra.ie/docs/default-source/safety-notices/fsnsummary_mar2010_qmsversion_final_090410.pdf?sfvrsn=0" TargetMode="External"/><Relationship Id="rId285" Type="http://schemas.openxmlformats.org/officeDocument/2006/relationships/hyperlink" Target="http://www.accessdata.fda.gov/scripts/cdrh/cfdocs/cfres/res.cfm?id=129217" TargetMode="External"/><Relationship Id="rId492" Type="http://schemas.openxmlformats.org/officeDocument/2006/relationships/hyperlink" Target="https://www.bfarm.de/shareddocs/kundeninfos/en/11/2006/01246-06_kundeninfo_en.html" TargetMode="External"/><Relationship Id="rId797" Type="http://schemas.openxmlformats.org/officeDocument/2006/relationships/hyperlink" Target="http://www.accessdata.fda.gov/scripts/cdrh/cfdocs/cfres/res.cfm?id=39839" TargetMode="External"/><Relationship Id="rId145" Type="http://schemas.openxmlformats.org/officeDocument/2006/relationships/hyperlink" Target="http://www.accessdata.fda.gov/scripts/cdrh/cfdocs/cfres/res.cfm?id=98750" TargetMode="External"/><Relationship Id="rId352" Type="http://schemas.openxmlformats.org/officeDocument/2006/relationships/hyperlink" Target="http://www.accessdata.fda.gov/scripts/cdrh/cfdocs/cfres/res.cfm?id=92124" TargetMode="External"/><Relationship Id="rId212" Type="http://schemas.openxmlformats.org/officeDocument/2006/relationships/hyperlink" Target="https://laegemiddelstyrelsen.dk/da/udstyr/sikkerhedsmeddelelser/2012/nexgen-pri-femoral-and-provisional-impactorextractor-and-replacement-kits/" TargetMode="External"/><Relationship Id="rId657" Type="http://schemas.openxmlformats.org/officeDocument/2006/relationships/hyperlink" Target="http://www.accessdata.fda.gov/scripts/cdrh/cfdocs/cfres/res.cfm?id=142377" TargetMode="External"/><Relationship Id="rId864" Type="http://schemas.openxmlformats.org/officeDocument/2006/relationships/hyperlink" Target="http://www.accessdata.fda.gov/scripts/cdrh/cfdocs/cfres/res.cfm?id=39575" TargetMode="External"/><Relationship Id="rId517" Type="http://schemas.openxmlformats.org/officeDocument/2006/relationships/hyperlink" Target="http://www.accessdata.fda.gov/scripts/cdrh/cfdocs/cfres/res.cfm?id=158946" TargetMode="External"/><Relationship Id="rId724" Type="http://schemas.openxmlformats.org/officeDocument/2006/relationships/hyperlink" Target="https://www.bfarm.de/shareddocs/kundeninfos/en/11/2017/04441-16_kundeninfo_en.html" TargetMode="External"/><Relationship Id="rId931" Type="http://schemas.openxmlformats.org/officeDocument/2006/relationships/hyperlink" Target="https://laegemiddelstyrelsen.dk/da/udstyr/sikkerhedsmeddelelser/2018/01/2m-insert-15-for-mutars-rs-cup-and-lumic-tin/" TargetMode="External"/><Relationship Id="rId1147" Type="http://schemas.openxmlformats.org/officeDocument/2006/relationships/hyperlink" Target="http://www.hpra.ie/homepage/medical-devices/safety-information/safety-notices/item?t=/summary-of-field-safety-notices---march-2015&amp;id=c20f0326-9782-6eee-9b55-ff00008c97d0" TargetMode="External"/><Relationship Id="rId60" Type="http://schemas.openxmlformats.org/officeDocument/2006/relationships/hyperlink" Target="http://www.accessdata.fda.gov/scripts/cdrh/cfdocs/cfres/res.cfm?id=88034" TargetMode="External"/><Relationship Id="rId1007" Type="http://schemas.openxmlformats.org/officeDocument/2006/relationships/hyperlink" Target="http://www.hpra.ie/homepage/medical-devices/safety-information/safety-notices/item?t=/summary-of-field-safety-notices---may-2019&amp;id=87130c26-9782-6eee-9b55-ff00008c97d0" TargetMode="External"/><Relationship Id="rId1214" Type="http://schemas.openxmlformats.org/officeDocument/2006/relationships/hyperlink" Target="http://www.accessdata.fda.gov/scripts/cdrh/cfdocs/cfres/res.cfm?id=180103" TargetMode="External"/><Relationship Id="rId18" Type="http://schemas.openxmlformats.org/officeDocument/2006/relationships/hyperlink" Target="http://www.accessdata.fda.gov/scripts/cdrh/cfdocs/cfres/res.cfm?id=88047" TargetMode="External"/><Relationship Id="rId167" Type="http://schemas.openxmlformats.org/officeDocument/2006/relationships/hyperlink" Target="http://www.accessdata.fda.gov/scripts/cdrh/cfdocs/cfres/res.cfm?id=49848" TargetMode="External"/><Relationship Id="rId374" Type="http://schemas.openxmlformats.org/officeDocument/2006/relationships/hyperlink" Target="http://www.hpra.ie/docs/default-source/field-safety-notices/fsn-summary-sheets---2011-2012/fsnsummary_aug2011_qmsversion_updatedforweb_120814.pdf?sfvrsn=2" TargetMode="External"/><Relationship Id="rId581" Type="http://schemas.openxmlformats.org/officeDocument/2006/relationships/hyperlink" Target="https://alertasps.aemps.es/alertasps/documentos/94366" TargetMode="External"/><Relationship Id="rId234" Type="http://schemas.openxmlformats.org/officeDocument/2006/relationships/hyperlink" Target="http://www.accessdata.fda.gov/scripts/cdrh/cfdocs/cfres/res.cfm?id=122071" TargetMode="External"/><Relationship Id="rId679" Type="http://schemas.openxmlformats.org/officeDocument/2006/relationships/hyperlink" Target="http://www.accessdata.fda.gov/scripts/cdrh/cfdocs/cfres/res.cfm?id=147037" TargetMode="External"/><Relationship Id="rId886" Type="http://schemas.openxmlformats.org/officeDocument/2006/relationships/hyperlink" Target="http://www.accessdata.fda.gov/scripts/cdrh/cfdocs/cfres/res.cfm?id=67193" TargetMode="External"/><Relationship Id="rId2" Type="http://schemas.openxmlformats.org/officeDocument/2006/relationships/hyperlink" Target="https://www.bfarm.de/shareddocs/kundeninfos/en/11/2022/30036-21_kundeninfo_en.html" TargetMode="External"/><Relationship Id="rId441" Type="http://schemas.openxmlformats.org/officeDocument/2006/relationships/hyperlink" Target="http://www.accessdata.fda.gov/scripts/cdrh/cfdocs/cfres/res.cfm?id=108173" TargetMode="External"/><Relationship Id="rId539" Type="http://schemas.openxmlformats.org/officeDocument/2006/relationships/hyperlink" Target="http://www.accessdata.fda.gov/scripts/cdrh/cfdocs/cfres/res.cfm?id=160194" TargetMode="External"/><Relationship Id="rId746" Type="http://schemas.openxmlformats.org/officeDocument/2006/relationships/hyperlink" Target="http://www.accessdata.fda.gov/scripts/cdrh/cfdocs/cfres/res.cfm?id=25239" TargetMode="External"/><Relationship Id="rId1071" Type="http://schemas.openxmlformats.org/officeDocument/2006/relationships/hyperlink" Target="https://www.bfarm.de/shareddocs/kundeninfos/en/06/2010/03400-10_kundeninfo_en.html" TargetMode="External"/><Relationship Id="rId1169" Type="http://schemas.openxmlformats.org/officeDocument/2006/relationships/hyperlink" Target="http://www.accessdata.fda.gov/scripts/cdrh/cfdocs/cfres/res.cfm?id=125864" TargetMode="External"/><Relationship Id="rId301" Type="http://schemas.openxmlformats.org/officeDocument/2006/relationships/hyperlink" Target="http://www.accessdata.fda.gov/scripts/cdrh/cfdocs/cfres/res.cfm?id=108582" TargetMode="External"/><Relationship Id="rId953" Type="http://schemas.openxmlformats.org/officeDocument/2006/relationships/hyperlink" Target="https://www.igj.nl/onderwerpen/waarschuwingen-medische-hulpmiddelen/documenten/waarschuwingen/2016/01/31/depuy-synthes---sigma-high-performance-hp-mbt-non-keel-punch-knee-instrument" TargetMode="External"/><Relationship Id="rId1029" Type="http://schemas.openxmlformats.org/officeDocument/2006/relationships/hyperlink" Target="https://www.bfarm.de/shareddocs/kundeninfos/en/06/2015/07481-15_kundeninfo_en.html" TargetMode="External"/><Relationship Id="rId1236" Type="http://schemas.openxmlformats.org/officeDocument/2006/relationships/hyperlink" Target="https://www.igj.nl/onderwerpen/waarschuwingen-medische-hulpmiddelen/documenten/waarschuwingen/2017/11/30/implantcast-gmbh-trochanter-plate" TargetMode="External"/><Relationship Id="rId82" Type="http://schemas.openxmlformats.org/officeDocument/2006/relationships/hyperlink" Target="https://www.bfarm.de/shareddocs/kundeninfos/en/06/2012/05897-12_kundeninfo_en.html" TargetMode="External"/><Relationship Id="rId606" Type="http://schemas.openxmlformats.org/officeDocument/2006/relationships/hyperlink" Target="http://www.accessdata.fda.gov/scripts/cdrh/cfdocs/cfres/res.cfm?id=175846" TargetMode="External"/><Relationship Id="rId813" Type="http://schemas.openxmlformats.org/officeDocument/2006/relationships/hyperlink" Target="http://www.accessdata.fda.gov/scripts/cdrh/cfdocs/cfres/res.cfm?id=69434" TargetMode="External"/><Relationship Id="rId189" Type="http://schemas.openxmlformats.org/officeDocument/2006/relationships/hyperlink" Target="http://www.accessdata.fda.gov/scripts/cdrh/cfdocs/cfres/res.cfm?id=143298" TargetMode="External"/><Relationship Id="rId396" Type="http://schemas.openxmlformats.org/officeDocument/2006/relationships/hyperlink" Target="http://www.accessdata.fda.gov/scripts/cdrh/cfdocs/cfres/res.cfm?id=118911" TargetMode="External"/><Relationship Id="rId256" Type="http://schemas.openxmlformats.org/officeDocument/2006/relationships/hyperlink" Target="http://www.hpra.ie/homepage/medical-devices/safety-information/safety-notices/item?t=/feb-2015-fsn-summary&amp;id=87f90226-9782-6eee-9b55-ff00008c97d0" TargetMode="External"/><Relationship Id="rId463" Type="http://schemas.openxmlformats.org/officeDocument/2006/relationships/hyperlink" Target="https://www.salute.gov.it/portale/news/p3_2_1_3_1_1.jsp?lingua=italiano&amp;menu=notizie&amp;p=avvisi&amp;tipo=dispo&amp;id=2412" TargetMode="External"/><Relationship Id="rId670" Type="http://schemas.openxmlformats.org/officeDocument/2006/relationships/hyperlink" Target="http://www.accessdata.fda.gov/scripts/cdrh/cfdocs/cfres/res.cfm?id=143216" TargetMode="External"/><Relationship Id="rId1093" Type="http://schemas.openxmlformats.org/officeDocument/2006/relationships/hyperlink" Target="http://www.accessdata.fda.gov/scripts/cdrh/cfdocs/cfres/res.cfm?id=101933" TargetMode="External"/><Relationship Id="rId116" Type="http://schemas.openxmlformats.org/officeDocument/2006/relationships/hyperlink" Target="http://www.accessdata.fda.gov/scripts/cdrh/cfdocs/cfres/res.cfm?id=114650" TargetMode="External"/><Relationship Id="rId323" Type="http://schemas.openxmlformats.org/officeDocument/2006/relationships/hyperlink" Target="http://www.accessdata.fda.gov/scripts/cdrh/cfdocs/cfres/res.cfm?id=108243" TargetMode="External"/><Relationship Id="rId530" Type="http://schemas.openxmlformats.org/officeDocument/2006/relationships/hyperlink" Target="http://www.accessdata.fda.gov/scripts/cdrh/cfdocs/cfres/res.cfm?id=162396" TargetMode="External"/><Relationship Id="rId768" Type="http://schemas.openxmlformats.org/officeDocument/2006/relationships/hyperlink" Target="http://www.accessdata.fda.gov/scripts/cdrh/cfdocs/cfres/res.cfm?id=87404" TargetMode="External"/><Relationship Id="rId975" Type="http://schemas.openxmlformats.org/officeDocument/2006/relationships/hyperlink" Target="https://www.bfarm.de/shareddocs/kundeninfos/en/06/2016/00218-16_kundeninfo_en.html" TargetMode="External"/><Relationship Id="rId1160" Type="http://schemas.openxmlformats.org/officeDocument/2006/relationships/hyperlink" Target="http://www.accessdata.fda.gov/scripts/cdrh/cfdocs/cfres/res.cfm?id=127006" TargetMode="External"/><Relationship Id="rId628" Type="http://schemas.openxmlformats.org/officeDocument/2006/relationships/hyperlink" Target="https://www.bfarm.de/shareddocs/kundeninfos/en/11/2022/19263-22_kundeninfo_en.html" TargetMode="External"/><Relationship Id="rId835" Type="http://schemas.openxmlformats.org/officeDocument/2006/relationships/hyperlink" Target="https://www.salute.gov.it/portale/news/p3_2_1_3_1_1.jsp?lingua=italiano&amp;menu=notizie&amp;p=avvisi&amp;tipo=dispo&amp;id=340" TargetMode="External"/><Relationship Id="rId1258" Type="http://schemas.openxmlformats.org/officeDocument/2006/relationships/hyperlink" Target="http://www.accessdata.fda.gov/scripts/cdrh/cfdocs/cfres/res.cfm?id=132181" TargetMode="External"/><Relationship Id="rId1020" Type="http://schemas.openxmlformats.org/officeDocument/2006/relationships/hyperlink" Target="http://www.accessdata.fda.gov/scripts/cdrh/cfdocs/cfres/res.cfm?id=186025" TargetMode="External"/><Relationship Id="rId1118" Type="http://schemas.openxmlformats.org/officeDocument/2006/relationships/hyperlink" Target="http://www.hpra.ie/homepage/medical-devices/safety-information/safety-notices/item?t=/summary-of-field-safety-notice-september-2015&amp;id=1ecd0326-9782-6eee-9b55-ff00008c97d0" TargetMode="External"/><Relationship Id="rId902" Type="http://schemas.openxmlformats.org/officeDocument/2006/relationships/hyperlink" Target="http://www.accessdata.fda.gov/scripts/cdrh/cfdocs/cfres/res.cfm?id=65705" TargetMode="External"/><Relationship Id="rId31" Type="http://schemas.openxmlformats.org/officeDocument/2006/relationships/hyperlink" Target="https://www.bfarm.de/shareddocs/kundeninfos/en/11/2010/04804-09_kundeninfo_en.html" TargetMode="External"/></Relationships>
</file>

<file path=xl/worksheets/_rels/sheet6.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table" Target="../tables/table5.xml"/><Relationship Id="rId1" Type="http://schemas.openxmlformats.org/officeDocument/2006/relationships/customProperty" Target="../customProperty5.bin"/></Relationships>
</file>

<file path=xl/worksheets/_rels/sheet7.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table" Target="../tables/table7.xml"/><Relationship Id="rId1" Type="http://schemas.openxmlformats.org/officeDocument/2006/relationships/customProperty" Target="../customProperty6.bin"/><Relationship Id="rId4" Type="http://schemas.openxmlformats.org/officeDocument/2006/relationships/table" Target="../tables/table9.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0.xml"/><Relationship Id="rId2" Type="http://schemas.openxmlformats.org/officeDocument/2006/relationships/customProperty" Target="../customProperty7.bin"/><Relationship Id="rId1" Type="http://schemas.openxmlformats.org/officeDocument/2006/relationships/hyperlink" Target="https://registercentrum.blob.core.windows.net/sar/r/Swedish-Knee-Arthroplasty-Register-Annual-report-2014-rygYCmOLBs.pdf" TargetMode="External"/></Relationships>
</file>

<file path=xl/worksheets/_rels/sheet9.xml.rels><?xml version="1.0" encoding="UTF-8" standalone="yes"?>
<Relationships xmlns="http://schemas.openxmlformats.org/package/2006/relationships"><Relationship Id="rId3" Type="http://schemas.openxmlformats.org/officeDocument/2006/relationships/table" Target="../tables/table11.xml"/><Relationship Id="rId2" Type="http://schemas.openxmlformats.org/officeDocument/2006/relationships/customProperty" Target="../customProperty8.bin"/><Relationship Id="rId1" Type="http://schemas.openxmlformats.org/officeDocument/2006/relationships/hyperlink" Target="https://www2.thl.fi/endo/repor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3A297B-0004-4130-8D02-3EB3ADE3A230}">
  <dimension ref="A1:E113"/>
  <sheetViews>
    <sheetView topLeftCell="A86" zoomScale="79" workbookViewId="0">
      <selection activeCell="A2" sqref="A2:E113"/>
    </sheetView>
  </sheetViews>
  <sheetFormatPr defaultColWidth="8.7109375" defaultRowHeight="12.6"/>
  <cols>
    <col min="1" max="1" width="63.140625" style="100" bestFit="1" customWidth="1"/>
    <col min="2" max="2" width="7.7109375" style="100" bestFit="1" customWidth="1"/>
    <col min="3" max="3" width="7.28515625" style="100" bestFit="1" customWidth="1"/>
    <col min="4" max="4" width="22" style="100" bestFit="1" customWidth="1"/>
    <col min="5" max="5" width="38.7109375" style="100" bestFit="1" customWidth="1"/>
    <col min="6" max="9" width="10.5703125" style="100" bestFit="1" customWidth="1"/>
    <col min="10" max="13" width="11.5703125" style="100" bestFit="1" customWidth="1"/>
    <col min="14" max="14" width="24.28515625" style="100" bestFit="1" customWidth="1"/>
    <col min="15" max="15" width="62.42578125" style="100" bestFit="1" customWidth="1"/>
    <col min="16" max="25" width="11.5703125" style="100" bestFit="1" customWidth="1"/>
    <col min="26" max="16384" width="8.7109375" style="100"/>
  </cols>
  <sheetData>
    <row r="1" spans="1:5" ht="12.95">
      <c r="A1" s="107" t="s">
        <v>0</v>
      </c>
      <c r="B1" s="107" t="s">
        <v>1</v>
      </c>
      <c r="C1" s="107" t="s">
        <v>2</v>
      </c>
      <c r="D1" s="107" t="s">
        <v>3</v>
      </c>
      <c r="E1" s="107" t="s">
        <v>4</v>
      </c>
    </row>
    <row r="2" spans="1:5">
      <c r="A2" s="109" t="s">
        <v>5</v>
      </c>
      <c r="B2" s="109" t="s">
        <v>6</v>
      </c>
      <c r="C2" s="109">
        <v>2019</v>
      </c>
      <c r="D2" s="100" t="str">
        <f t="shared" ref="D2:D33" si="0">MID(A2, SEARCH("(", A2) + 1, SEARCH(")", A2) - SEARCH("(", A2) - 1)</f>
        <v>Implantcast</v>
      </c>
      <c r="E2" s="100" t="str">
        <f t="shared" ref="E2:E33" si="1">TRIM(LEFT(A2, SEARCH("(", A2) - 1))</f>
        <v>ACS cemented</v>
      </c>
    </row>
    <row r="3" spans="1:5">
      <c r="A3" s="108" t="s">
        <v>7</v>
      </c>
      <c r="B3" s="108" t="s">
        <v>8</v>
      </c>
      <c r="C3" s="108">
        <v>2019</v>
      </c>
      <c r="D3" s="100" t="str">
        <f t="shared" si="0"/>
        <v>DePuy</v>
      </c>
      <c r="E3" s="100" t="str">
        <f t="shared" si="1"/>
        <v>ATTUNE™ Femur</v>
      </c>
    </row>
    <row r="4" spans="1:5">
      <c r="A4" s="109" t="s">
        <v>9</v>
      </c>
      <c r="B4" s="109" t="s">
        <v>10</v>
      </c>
      <c r="C4" s="109">
        <v>2019</v>
      </c>
      <c r="D4" s="100" t="str">
        <f t="shared" si="0"/>
        <v>Mathys</v>
      </c>
      <c r="E4" s="100" t="str">
        <f t="shared" si="1"/>
        <v>balanSys BICONDYLAR cem.</v>
      </c>
    </row>
    <row r="5" spans="1:5">
      <c r="A5" s="108" t="s">
        <v>11</v>
      </c>
      <c r="B5" s="108" t="s">
        <v>12</v>
      </c>
      <c r="C5" s="108">
        <v>2019</v>
      </c>
      <c r="D5" s="100" t="str">
        <f t="shared" si="0"/>
        <v>Aesculap</v>
      </c>
      <c r="E5" s="100" t="str">
        <f t="shared" si="1"/>
        <v>COLUMBUS CR</v>
      </c>
    </row>
    <row r="6" spans="1:5">
      <c r="A6" s="109" t="s">
        <v>11</v>
      </c>
      <c r="B6" s="109" t="s">
        <v>13</v>
      </c>
      <c r="C6" s="109">
        <v>2019</v>
      </c>
      <c r="D6" s="100" t="str">
        <f t="shared" si="0"/>
        <v>Aesculap</v>
      </c>
      <c r="E6" s="100" t="str">
        <f t="shared" si="1"/>
        <v>COLUMBUS CR</v>
      </c>
    </row>
    <row r="7" spans="1:5">
      <c r="A7" s="108" t="s">
        <v>14</v>
      </c>
      <c r="B7" s="108" t="s">
        <v>15</v>
      </c>
      <c r="C7" s="108">
        <v>2019</v>
      </c>
      <c r="D7" s="100" t="str">
        <f t="shared" si="0"/>
        <v>OHST Medizintechnik</v>
      </c>
      <c r="E7" s="100" t="str">
        <f t="shared" si="1"/>
        <v>EFK</v>
      </c>
    </row>
    <row r="8" spans="1:5">
      <c r="A8" s="186" t="s">
        <v>16</v>
      </c>
      <c r="B8" s="109" t="s">
        <v>17</v>
      </c>
      <c r="C8" s="108">
        <v>2019</v>
      </c>
      <c r="D8" s="100" t="str">
        <f t="shared" si="0"/>
        <v>Waldemar Link</v>
      </c>
      <c r="E8" s="100" t="str">
        <f t="shared" si="1"/>
        <v>GEMINI SL Fixed Bearing CR / Mobile Bearing</v>
      </c>
    </row>
    <row r="9" spans="1:5">
      <c r="A9" s="109" t="s">
        <v>18</v>
      </c>
      <c r="B9" s="109" t="s">
        <v>19</v>
      </c>
      <c r="C9" s="109">
        <v>2019</v>
      </c>
      <c r="D9" s="100" t="str">
        <f t="shared" si="0"/>
        <v>Smith &amp; Nephew</v>
      </c>
      <c r="E9" s="100" t="str">
        <f t="shared" si="1"/>
        <v>GENESIS II CR COCR</v>
      </c>
    </row>
    <row r="10" spans="1:5">
      <c r="A10" s="108" t="s">
        <v>20</v>
      </c>
      <c r="B10" s="108" t="s">
        <v>21</v>
      </c>
      <c r="C10" s="108">
        <v>2019</v>
      </c>
      <c r="D10" s="100" t="str">
        <f t="shared" si="0"/>
        <v>Smith &amp; Nephew</v>
      </c>
      <c r="E10" s="100" t="str">
        <f t="shared" si="1"/>
        <v>GENESIS II CR OXINIUM</v>
      </c>
    </row>
    <row r="11" spans="1:5">
      <c r="A11" s="109" t="s">
        <v>22</v>
      </c>
      <c r="B11" s="109" t="s">
        <v>23</v>
      </c>
      <c r="C11" s="109">
        <v>2019</v>
      </c>
      <c r="D11" s="100" t="str">
        <f t="shared" si="0"/>
        <v>Smith &amp; Nephew</v>
      </c>
      <c r="E11" s="100" t="str">
        <f t="shared" si="1"/>
        <v>GENESIS II LDK COCR</v>
      </c>
    </row>
    <row r="12" spans="1:5">
      <c r="A12" s="108" t="s">
        <v>24</v>
      </c>
      <c r="B12" s="108" t="s">
        <v>25</v>
      </c>
      <c r="C12" s="108">
        <v>2019</v>
      </c>
      <c r="D12" s="100" t="str">
        <f t="shared" si="0"/>
        <v>Zimmer</v>
      </c>
      <c r="E12" s="100" t="str">
        <f t="shared" si="1"/>
        <v>INNEX</v>
      </c>
    </row>
    <row r="13" spans="1:5">
      <c r="A13" s="109" t="s">
        <v>26</v>
      </c>
      <c r="B13" s="109" t="s">
        <v>27</v>
      </c>
      <c r="C13" s="109">
        <v>2019</v>
      </c>
      <c r="D13" s="100" t="str">
        <f t="shared" si="0"/>
        <v>Smith &amp; Nephew</v>
      </c>
      <c r="E13" s="100" t="str">
        <f t="shared" si="1"/>
        <v>JOURNEY II CR OXINIUM</v>
      </c>
    </row>
    <row r="14" spans="1:5">
      <c r="A14" s="108" t="s">
        <v>28</v>
      </c>
      <c r="B14" s="108" t="s">
        <v>29</v>
      </c>
      <c r="C14" s="108">
        <v>2019</v>
      </c>
      <c r="D14" s="100" t="str">
        <f t="shared" si="0"/>
        <v>Smith &amp; Nephew</v>
      </c>
      <c r="E14" s="100" t="str">
        <f t="shared" si="1"/>
        <v>LEGION CR COCR</v>
      </c>
    </row>
    <row r="15" spans="1:5">
      <c r="A15" s="109" t="s">
        <v>30</v>
      </c>
      <c r="B15" s="109" t="s">
        <v>31</v>
      </c>
      <c r="C15" s="109">
        <v>2019</v>
      </c>
      <c r="D15" s="100" t="str">
        <f t="shared" si="0"/>
        <v>Smith &amp; Nephew</v>
      </c>
      <c r="E15" s="100" t="str">
        <f t="shared" si="1"/>
        <v>LEGION CR OXINIUM</v>
      </c>
    </row>
    <row r="16" spans="1:5">
      <c r="A16" s="108" t="s">
        <v>32</v>
      </c>
      <c r="B16" s="108" t="s">
        <v>33</v>
      </c>
      <c r="C16" s="108">
        <v>2019</v>
      </c>
      <c r="D16" s="100" t="str">
        <f t="shared" si="0"/>
        <v>Zimmer</v>
      </c>
      <c r="E16" s="100" t="str">
        <f t="shared" si="1"/>
        <v>Natural Knee NK Flex</v>
      </c>
    </row>
    <row r="17" spans="1:5">
      <c r="A17" s="109" t="s">
        <v>34</v>
      </c>
      <c r="B17" s="109" t="s">
        <v>35</v>
      </c>
      <c r="C17" s="109">
        <v>2019</v>
      </c>
      <c r="D17" s="100" t="str">
        <f t="shared" si="0"/>
        <v>Zimmer</v>
      </c>
      <c r="E17" s="100" t="str">
        <f t="shared" si="1"/>
        <v>NexGen CR-Flex-Gender</v>
      </c>
    </row>
    <row r="18" spans="1:5">
      <c r="A18" s="108" t="s">
        <v>36</v>
      </c>
      <c r="B18" s="108" t="s">
        <v>37</v>
      </c>
      <c r="C18" s="108">
        <v>2019</v>
      </c>
      <c r="D18" s="100" t="str">
        <f t="shared" si="0"/>
        <v>Zimmer</v>
      </c>
      <c r="E18" s="100" t="str">
        <f t="shared" si="1"/>
        <v>NexGen CR-Flex</v>
      </c>
    </row>
    <row r="19" spans="1:5">
      <c r="A19" s="109" t="s">
        <v>38</v>
      </c>
      <c r="B19" s="109" t="s">
        <v>39</v>
      </c>
      <c r="C19" s="109">
        <v>2019</v>
      </c>
      <c r="D19" s="100" t="str">
        <f t="shared" si="0"/>
        <v>Zimmer</v>
      </c>
      <c r="E19" s="100" t="str">
        <f t="shared" si="1"/>
        <v>NexGen CR</v>
      </c>
    </row>
    <row r="20" spans="1:5">
      <c r="A20" s="108" t="s">
        <v>40</v>
      </c>
      <c r="B20" s="108" t="s">
        <v>41</v>
      </c>
      <c r="C20" s="108">
        <v>2019</v>
      </c>
      <c r="D20" s="100" t="str">
        <f t="shared" si="0"/>
        <v>Zimmer</v>
      </c>
      <c r="E20" s="100" t="str">
        <f t="shared" si="1"/>
        <v>Persona</v>
      </c>
    </row>
    <row r="21" spans="1:5">
      <c r="A21" s="109" t="s">
        <v>42</v>
      </c>
      <c r="B21" s="109" t="s">
        <v>43</v>
      </c>
      <c r="C21" s="109">
        <v>2019</v>
      </c>
      <c r="D21" s="100" t="str">
        <f t="shared" si="0"/>
        <v>Stryker</v>
      </c>
      <c r="E21" s="100" t="str">
        <f t="shared" si="1"/>
        <v>Scorpio NRG CR</v>
      </c>
    </row>
    <row r="22" spans="1:5">
      <c r="A22" s="108" t="s">
        <v>44</v>
      </c>
      <c r="B22" s="108" t="s">
        <v>45</v>
      </c>
      <c r="C22" s="108">
        <v>2019</v>
      </c>
      <c r="D22" s="100" t="str">
        <f t="shared" si="0"/>
        <v>Smith &amp; Nephew</v>
      </c>
      <c r="E22" s="100" t="str">
        <f t="shared" si="1"/>
        <v>TC-PLUS CR</v>
      </c>
    </row>
    <row r="23" spans="1:5">
      <c r="A23" s="109" t="s">
        <v>46</v>
      </c>
      <c r="B23" s="109" t="s">
        <v>47</v>
      </c>
      <c r="C23" s="109">
        <v>2019</v>
      </c>
      <c r="D23" s="100" t="str">
        <f t="shared" si="0"/>
        <v>Stryker</v>
      </c>
      <c r="E23" s="100" t="str">
        <f t="shared" si="1"/>
        <v>Triathlon CR</v>
      </c>
    </row>
    <row r="24" spans="1:5">
      <c r="A24" s="108" t="s">
        <v>48</v>
      </c>
      <c r="B24" s="108" t="s">
        <v>49</v>
      </c>
      <c r="C24" s="108">
        <v>2019</v>
      </c>
      <c r="D24" s="100" t="str">
        <f t="shared" si="0"/>
        <v>Biomet</v>
      </c>
      <c r="E24" s="100" t="str">
        <f t="shared" si="1"/>
        <v>Vanguard</v>
      </c>
    </row>
    <row r="25" spans="1:5">
      <c r="A25" s="108" t="s">
        <v>50</v>
      </c>
      <c r="B25" s="108" t="s">
        <v>51</v>
      </c>
      <c r="C25" s="108">
        <v>2019</v>
      </c>
      <c r="D25" s="100" t="str">
        <f t="shared" si="0"/>
        <v>Aesculap</v>
      </c>
      <c r="E25" s="100" t="str">
        <f t="shared" si="1"/>
        <v>COLUMBUS CR zf</v>
      </c>
    </row>
    <row r="26" spans="1:5">
      <c r="A26" s="109" t="s">
        <v>14</v>
      </c>
      <c r="B26" s="109" t="s">
        <v>52</v>
      </c>
      <c r="C26" s="109">
        <v>2019</v>
      </c>
      <c r="D26" s="100" t="str">
        <f t="shared" si="0"/>
        <v>OHST Medizintechnik</v>
      </c>
      <c r="E26" s="100" t="str">
        <f t="shared" si="1"/>
        <v>EFK</v>
      </c>
    </row>
    <row r="27" spans="1:5">
      <c r="A27" s="108" t="s">
        <v>18</v>
      </c>
      <c r="B27" s="108" t="s">
        <v>53</v>
      </c>
      <c r="C27" s="108">
        <v>2019</v>
      </c>
      <c r="D27" s="100" t="str">
        <f t="shared" si="0"/>
        <v>Smith &amp; Nephew</v>
      </c>
      <c r="E27" s="100" t="str">
        <f t="shared" si="1"/>
        <v>GENESIS II CR COCR</v>
      </c>
    </row>
    <row r="28" spans="1:5">
      <c r="A28" s="109" t="s">
        <v>36</v>
      </c>
      <c r="B28" s="109" t="s">
        <v>54</v>
      </c>
      <c r="C28" s="109">
        <v>2019</v>
      </c>
      <c r="D28" s="100" t="str">
        <f t="shared" si="0"/>
        <v>Zimmer</v>
      </c>
      <c r="E28" s="100" t="str">
        <f t="shared" si="1"/>
        <v>NexGen CR-Flex</v>
      </c>
    </row>
    <row r="29" spans="1:5">
      <c r="A29" s="108" t="s">
        <v>38</v>
      </c>
      <c r="B29" s="108" t="s">
        <v>55</v>
      </c>
      <c r="C29" s="108">
        <v>2019</v>
      </c>
      <c r="D29" s="100" t="str">
        <f t="shared" si="0"/>
        <v>Zimmer</v>
      </c>
      <c r="E29" s="100" t="str">
        <f t="shared" si="1"/>
        <v>NexGen CR</v>
      </c>
    </row>
    <row r="30" spans="1:5">
      <c r="A30" s="109" t="s">
        <v>44</v>
      </c>
      <c r="B30" s="109" t="s">
        <v>56</v>
      </c>
      <c r="C30" s="109">
        <v>2019</v>
      </c>
      <c r="D30" s="100" t="str">
        <f t="shared" si="0"/>
        <v>Smith &amp; Nephew</v>
      </c>
      <c r="E30" s="100" t="str">
        <f t="shared" si="1"/>
        <v>TC-PLUS CR</v>
      </c>
    </row>
    <row r="31" spans="1:5">
      <c r="A31" s="108" t="s">
        <v>48</v>
      </c>
      <c r="B31" s="108" t="s">
        <v>57</v>
      </c>
      <c r="C31" s="108">
        <v>2019</v>
      </c>
      <c r="D31" s="100" t="str">
        <f t="shared" si="0"/>
        <v>Biomet</v>
      </c>
      <c r="E31" s="100" t="str">
        <f t="shared" si="1"/>
        <v>Vanguard</v>
      </c>
    </row>
    <row r="32" spans="1:5">
      <c r="A32" s="108" t="s">
        <v>5</v>
      </c>
      <c r="B32" s="108" t="s">
        <v>58</v>
      </c>
      <c r="C32" s="108">
        <v>2019</v>
      </c>
      <c r="D32" s="100" t="str">
        <f t="shared" si="0"/>
        <v>Implantcast</v>
      </c>
      <c r="E32" s="100" t="str">
        <f t="shared" si="1"/>
        <v>ACS cemented</v>
      </c>
    </row>
    <row r="33" spans="1:5">
      <c r="A33" s="109" t="s">
        <v>7</v>
      </c>
      <c r="B33" s="109" t="s">
        <v>59</v>
      </c>
      <c r="C33" s="109">
        <v>2019</v>
      </c>
      <c r="D33" s="100" t="str">
        <f t="shared" si="0"/>
        <v>DePuy</v>
      </c>
      <c r="E33" s="100" t="str">
        <f t="shared" si="1"/>
        <v>ATTUNE™ Femur</v>
      </c>
    </row>
    <row r="34" spans="1:5">
      <c r="A34" s="108" t="s">
        <v>11</v>
      </c>
      <c r="B34" s="108" t="s">
        <v>60</v>
      </c>
      <c r="C34" s="108">
        <v>2019</v>
      </c>
      <c r="D34" s="100" t="str">
        <f t="shared" ref="D34:D65" si="2">MID(A34, SEARCH("(", A34) + 1, SEARCH(")", A34) - SEARCH("(", A34) - 1)</f>
        <v>Aesculap</v>
      </c>
      <c r="E34" s="100" t="str">
        <f t="shared" ref="E34:E65" si="3">TRIM(LEFT(A34, SEARCH("(", A34) - 1))</f>
        <v>COLUMBUS CR</v>
      </c>
    </row>
    <row r="35" spans="1:5">
      <c r="A35" s="109" t="s">
        <v>24</v>
      </c>
      <c r="B35" s="109" t="s">
        <v>61</v>
      </c>
      <c r="C35" s="109">
        <v>2019</v>
      </c>
      <c r="D35" s="100" t="str">
        <f t="shared" si="2"/>
        <v>Zimmer</v>
      </c>
      <c r="E35" s="100" t="str">
        <f t="shared" si="3"/>
        <v>INNEX</v>
      </c>
    </row>
    <row r="36" spans="1:5">
      <c r="A36" s="108" t="s">
        <v>36</v>
      </c>
      <c r="B36" s="108" t="s">
        <v>62</v>
      </c>
      <c r="C36" s="108">
        <v>2019</v>
      </c>
      <c r="D36" s="100" t="str">
        <f t="shared" si="2"/>
        <v>Zimmer</v>
      </c>
      <c r="E36" s="100" t="str">
        <f t="shared" si="3"/>
        <v>NexGen CR-Flex</v>
      </c>
    </row>
    <row r="37" spans="1:5">
      <c r="A37" s="109" t="s">
        <v>44</v>
      </c>
      <c r="B37" s="109" t="s">
        <v>63</v>
      </c>
      <c r="C37" s="109">
        <v>2019</v>
      </c>
      <c r="D37" s="100" t="str">
        <f t="shared" si="2"/>
        <v>Smith &amp; Nephew</v>
      </c>
      <c r="E37" s="100" t="str">
        <f t="shared" si="3"/>
        <v>TC-PLUS CR</v>
      </c>
    </row>
    <row r="38" spans="1:5">
      <c r="A38" s="109" t="s">
        <v>44</v>
      </c>
      <c r="B38" s="109" t="s">
        <v>64</v>
      </c>
      <c r="C38" s="109">
        <v>2019</v>
      </c>
      <c r="D38" s="100" t="str">
        <f t="shared" si="2"/>
        <v>Smith &amp; Nephew</v>
      </c>
      <c r="E38" s="100" t="str">
        <f t="shared" si="3"/>
        <v>TC-PLUS CR</v>
      </c>
    </row>
    <row r="39" spans="1:5">
      <c r="A39" s="109" t="s">
        <v>65</v>
      </c>
      <c r="B39" s="109" t="s">
        <v>66</v>
      </c>
      <c r="C39" s="109">
        <v>2019</v>
      </c>
      <c r="D39" s="100" t="str">
        <f t="shared" si="2"/>
        <v>Speetec Implantate Gmbh</v>
      </c>
      <c r="E39" s="100" t="str">
        <f t="shared" si="3"/>
        <v>3D</v>
      </c>
    </row>
    <row r="40" spans="1:5">
      <c r="A40" s="108" t="s">
        <v>67</v>
      </c>
      <c r="B40" s="108" t="s">
        <v>68</v>
      </c>
      <c r="C40" s="108">
        <v>2019</v>
      </c>
      <c r="D40" s="100" t="str">
        <f t="shared" si="2"/>
        <v>DePuy</v>
      </c>
      <c r="E40" s="100" t="str">
        <f t="shared" si="3"/>
        <v>SIGMA® Femur</v>
      </c>
    </row>
    <row r="41" spans="1:5">
      <c r="A41" s="109" t="s">
        <v>69</v>
      </c>
      <c r="B41" s="109" t="s">
        <v>70</v>
      </c>
      <c r="C41" s="109">
        <v>2019</v>
      </c>
      <c r="D41" s="100" t="str">
        <f t="shared" si="2"/>
        <v>Corin</v>
      </c>
      <c r="E41" s="100" t="str">
        <f t="shared" si="3"/>
        <v>Unity CR cmtd</v>
      </c>
    </row>
    <row r="42" spans="1:5">
      <c r="A42" s="109" t="s">
        <v>67</v>
      </c>
      <c r="B42" s="109" t="s">
        <v>71</v>
      </c>
      <c r="C42" s="109">
        <v>2019</v>
      </c>
      <c r="D42" s="100" t="str">
        <f t="shared" si="2"/>
        <v>DePuy</v>
      </c>
      <c r="E42" s="100" t="str">
        <f t="shared" si="3"/>
        <v>SIGMA® Femur</v>
      </c>
    </row>
    <row r="43" spans="1:5">
      <c r="A43" s="109" t="s">
        <v>72</v>
      </c>
      <c r="B43" s="109" t="s">
        <v>73</v>
      </c>
      <c r="C43" s="109">
        <v>2019</v>
      </c>
      <c r="D43" s="100" t="str">
        <f t="shared" si="2"/>
        <v>Aesculap</v>
      </c>
      <c r="E43" s="100" t="str">
        <f t="shared" si="3"/>
        <v>E.MOTION FP/UC</v>
      </c>
    </row>
    <row r="44" spans="1:5">
      <c r="A44" s="108" t="s">
        <v>74</v>
      </c>
      <c r="B44" s="108" t="s">
        <v>75</v>
      </c>
      <c r="C44" s="108">
        <v>2019</v>
      </c>
      <c r="D44" s="100" t="str">
        <f t="shared" si="2"/>
        <v>DePuy</v>
      </c>
      <c r="E44" s="100" t="str">
        <f t="shared" si="3"/>
        <v>LCS® COMPLETE™ Femur</v>
      </c>
    </row>
    <row r="45" spans="1:5">
      <c r="A45" s="109" t="s">
        <v>67</v>
      </c>
      <c r="B45" s="109" t="s">
        <v>76</v>
      </c>
      <c r="C45" s="109">
        <v>2019</v>
      </c>
      <c r="D45" s="100" t="str">
        <f t="shared" si="2"/>
        <v>DePuy</v>
      </c>
      <c r="E45" s="100" t="str">
        <f t="shared" si="3"/>
        <v>SIGMA® Femur</v>
      </c>
    </row>
    <row r="46" spans="1:5">
      <c r="A46" s="109" t="s">
        <v>74</v>
      </c>
      <c r="B46" s="109" t="s">
        <v>77</v>
      </c>
      <c r="C46" s="109">
        <v>2019</v>
      </c>
      <c r="D46" s="100" t="str">
        <f t="shared" si="2"/>
        <v>DePuy</v>
      </c>
      <c r="E46" s="100" t="str">
        <f t="shared" si="3"/>
        <v>LCS® COMPLETE™ Femur</v>
      </c>
    </row>
    <row r="47" spans="1:5">
      <c r="A47" s="109" t="s">
        <v>74</v>
      </c>
      <c r="B47" s="109" t="s">
        <v>78</v>
      </c>
      <c r="C47" s="109">
        <v>2019</v>
      </c>
      <c r="D47" s="100" t="str">
        <f t="shared" si="2"/>
        <v>DePuy</v>
      </c>
      <c r="E47" s="100" t="str">
        <f t="shared" si="3"/>
        <v>LCS® COMPLETE™ Femur</v>
      </c>
    </row>
    <row r="48" spans="1:5">
      <c r="A48" s="108" t="s">
        <v>74</v>
      </c>
      <c r="B48" s="108" t="s">
        <v>79</v>
      </c>
      <c r="C48" s="108">
        <v>2019</v>
      </c>
      <c r="D48" s="100" t="str">
        <f t="shared" si="2"/>
        <v>DePuy</v>
      </c>
      <c r="E48" s="100" t="str">
        <f t="shared" si="3"/>
        <v>LCS® COMPLETE™ Femur</v>
      </c>
    </row>
    <row r="49" spans="1:5">
      <c r="A49" s="109" t="s">
        <v>80</v>
      </c>
      <c r="B49" s="109"/>
      <c r="C49" s="109">
        <v>2019</v>
      </c>
      <c r="D49" s="100" t="str">
        <f t="shared" si="2"/>
        <v>continued</v>
      </c>
      <c r="E49" s="100" t="str">
        <f t="shared" si="3"/>
        <v>Table 40</v>
      </c>
    </row>
    <row r="50" spans="1:5">
      <c r="A50" s="109" t="s">
        <v>7</v>
      </c>
      <c r="B50" s="109" t="s">
        <v>81</v>
      </c>
      <c r="C50" s="109">
        <v>2019</v>
      </c>
      <c r="D50" s="100" t="str">
        <f t="shared" si="2"/>
        <v>DePuy</v>
      </c>
      <c r="E50" s="100" t="str">
        <f t="shared" si="3"/>
        <v>ATTUNE™ Femur</v>
      </c>
    </row>
    <row r="51" spans="1:5">
      <c r="A51" s="108" t="s">
        <v>9</v>
      </c>
      <c r="B51" s="108" t="s">
        <v>82</v>
      </c>
      <c r="C51" s="108">
        <v>2019</v>
      </c>
      <c r="D51" s="100" t="str">
        <f t="shared" si="2"/>
        <v>Mathys</v>
      </c>
      <c r="E51" s="100" t="str">
        <f t="shared" si="3"/>
        <v>balanSys BICONDYLAR cem.</v>
      </c>
    </row>
    <row r="52" spans="1:5">
      <c r="A52" s="109" t="s">
        <v>11</v>
      </c>
      <c r="B52" s="109" t="s">
        <v>83</v>
      </c>
      <c r="C52" s="109">
        <v>2019</v>
      </c>
      <c r="D52" s="100" t="str">
        <f t="shared" si="2"/>
        <v>Aesculap</v>
      </c>
      <c r="E52" s="100" t="str">
        <f t="shared" si="3"/>
        <v>COLUMBUS CR</v>
      </c>
    </row>
    <row r="53" spans="1:5">
      <c r="A53" s="108" t="s">
        <v>11</v>
      </c>
      <c r="B53" s="108" t="s">
        <v>84</v>
      </c>
      <c r="C53" s="108">
        <v>2019</v>
      </c>
      <c r="D53" s="100" t="str">
        <f t="shared" si="2"/>
        <v>Aesculap</v>
      </c>
      <c r="E53" s="100" t="str">
        <f t="shared" si="3"/>
        <v>COLUMBUS CR</v>
      </c>
    </row>
    <row r="54" spans="1:5">
      <c r="A54" s="109" t="s">
        <v>24</v>
      </c>
      <c r="B54" s="109" t="s">
        <v>85</v>
      </c>
      <c r="C54" s="109">
        <v>2019</v>
      </c>
      <c r="D54" s="100" t="str">
        <f t="shared" si="2"/>
        <v>Zimmer</v>
      </c>
      <c r="E54" s="100" t="str">
        <f t="shared" si="3"/>
        <v>INNEX</v>
      </c>
    </row>
    <row r="55" spans="1:5">
      <c r="A55" s="108" t="s">
        <v>86</v>
      </c>
      <c r="B55" s="108" t="s">
        <v>87</v>
      </c>
      <c r="C55" s="108">
        <v>2019</v>
      </c>
      <c r="D55" s="100" t="str">
        <f t="shared" si="2"/>
        <v>Zimmer</v>
      </c>
      <c r="E55" s="100" t="str">
        <f t="shared" si="3"/>
        <v>INNEX Gender</v>
      </c>
    </row>
    <row r="56" spans="1:5">
      <c r="A56" s="109" t="s">
        <v>32</v>
      </c>
      <c r="B56" s="109" t="s">
        <v>88</v>
      </c>
      <c r="C56" s="109">
        <v>2019</v>
      </c>
      <c r="D56" s="100" t="str">
        <f t="shared" si="2"/>
        <v>Zimmer</v>
      </c>
      <c r="E56" s="100" t="str">
        <f t="shared" si="3"/>
        <v>Natural Knee NK Flex</v>
      </c>
    </row>
    <row r="57" spans="1:5">
      <c r="A57" s="108" t="s">
        <v>89</v>
      </c>
      <c r="B57" s="108" t="s">
        <v>90</v>
      </c>
      <c r="C57" s="108">
        <v>2019</v>
      </c>
      <c r="D57" s="100" t="str">
        <f t="shared" si="2"/>
        <v>Zimmer</v>
      </c>
      <c r="E57" s="100" t="str">
        <f t="shared" si="3"/>
        <v>Natural Knee NK II</v>
      </c>
    </row>
    <row r="58" spans="1:5">
      <c r="A58" s="109" t="s">
        <v>40</v>
      </c>
      <c r="B58" s="109" t="s">
        <v>91</v>
      </c>
      <c r="C58" s="109">
        <v>2019</v>
      </c>
      <c r="D58" s="100" t="str">
        <f t="shared" si="2"/>
        <v>Zimmer</v>
      </c>
      <c r="E58" s="100" t="str">
        <f t="shared" si="3"/>
        <v>Persona</v>
      </c>
    </row>
    <row r="59" spans="1:5">
      <c r="A59" s="108" t="s">
        <v>67</v>
      </c>
      <c r="B59" s="108" t="s">
        <v>35</v>
      </c>
      <c r="C59" s="108">
        <v>2019</v>
      </c>
      <c r="D59" s="100" t="str">
        <f t="shared" si="2"/>
        <v>DePuy</v>
      </c>
      <c r="E59" s="100" t="str">
        <f t="shared" si="3"/>
        <v>SIGMA® Femur</v>
      </c>
    </row>
    <row r="60" spans="1:5">
      <c r="A60" s="109" t="s">
        <v>46</v>
      </c>
      <c r="B60" s="109" t="s">
        <v>92</v>
      </c>
      <c r="C60" s="109">
        <v>2019</v>
      </c>
      <c r="D60" s="100" t="str">
        <f t="shared" si="2"/>
        <v>Stryker</v>
      </c>
      <c r="E60" s="100" t="str">
        <f t="shared" si="3"/>
        <v>Triathlon CR</v>
      </c>
    </row>
    <row r="61" spans="1:5">
      <c r="A61" s="108" t="s">
        <v>48</v>
      </c>
      <c r="B61" s="108" t="s">
        <v>93</v>
      </c>
      <c r="C61" s="108">
        <v>2019</v>
      </c>
      <c r="D61" s="100" t="str">
        <f t="shared" si="2"/>
        <v>Biomet</v>
      </c>
      <c r="E61" s="100" t="str">
        <f t="shared" si="3"/>
        <v>Vanguard</v>
      </c>
    </row>
    <row r="62" spans="1:5">
      <c r="A62" s="108" t="s">
        <v>94</v>
      </c>
      <c r="B62" s="108" t="s">
        <v>95</v>
      </c>
      <c r="C62" s="108">
        <v>2019</v>
      </c>
      <c r="D62" s="100" t="str">
        <f t="shared" si="2"/>
        <v>Mathys</v>
      </c>
      <c r="E62" s="100" t="str">
        <f t="shared" si="3"/>
        <v>balanSys BICONDYLAR uncem.</v>
      </c>
    </row>
    <row r="63" spans="1:5">
      <c r="A63" s="108" t="s">
        <v>7</v>
      </c>
      <c r="B63" s="108" t="s">
        <v>96</v>
      </c>
      <c r="C63" s="108">
        <v>2019</v>
      </c>
      <c r="D63" s="100" t="str">
        <f t="shared" si="2"/>
        <v>DePuy</v>
      </c>
      <c r="E63" s="100" t="str">
        <f t="shared" si="3"/>
        <v>ATTUNE™ Femur</v>
      </c>
    </row>
    <row r="64" spans="1:5">
      <c r="A64" s="109" t="s">
        <v>9</v>
      </c>
      <c r="B64" s="109" t="s">
        <v>97</v>
      </c>
      <c r="C64" s="109">
        <v>2019</v>
      </c>
      <c r="D64" s="100" t="str">
        <f t="shared" si="2"/>
        <v>Mathys</v>
      </c>
      <c r="E64" s="100" t="str">
        <f t="shared" si="3"/>
        <v>balanSys BICONDYLAR cem.</v>
      </c>
    </row>
    <row r="65" spans="1:5">
      <c r="A65" s="108" t="s">
        <v>11</v>
      </c>
      <c r="B65" s="108" t="s">
        <v>98</v>
      </c>
      <c r="C65" s="108">
        <v>2019</v>
      </c>
      <c r="D65" s="100" t="str">
        <f t="shared" si="2"/>
        <v>Aesculap</v>
      </c>
      <c r="E65" s="100" t="str">
        <f t="shared" si="3"/>
        <v>COLUMBUS CR</v>
      </c>
    </row>
    <row r="66" spans="1:5">
      <c r="A66" s="109" t="s">
        <v>24</v>
      </c>
      <c r="B66" s="109" t="s">
        <v>99</v>
      </c>
      <c r="C66" s="109">
        <v>2019</v>
      </c>
      <c r="D66" s="100" t="str">
        <f t="shared" ref="D66:D97" si="4">MID(A66, SEARCH("(", A66) + 1, SEARCH(")", A66) - SEARCH("(", A66) - 1)</f>
        <v>Zimmer</v>
      </c>
      <c r="E66" s="100" t="str">
        <f t="shared" ref="E66:E97" si="5">TRIM(LEFT(A66, SEARCH("(", A66) - 1))</f>
        <v>INNEX</v>
      </c>
    </row>
    <row r="67" spans="1:5">
      <c r="A67" s="108" t="s">
        <v>86</v>
      </c>
      <c r="B67" s="108" t="s">
        <v>100</v>
      </c>
      <c r="C67" s="108">
        <v>2019</v>
      </c>
      <c r="D67" s="100" t="str">
        <f t="shared" si="4"/>
        <v>Zimmer</v>
      </c>
      <c r="E67" s="100" t="str">
        <f t="shared" si="5"/>
        <v>INNEX Gender</v>
      </c>
    </row>
    <row r="68" spans="1:5">
      <c r="A68" s="109" t="s">
        <v>67</v>
      </c>
      <c r="B68" s="109" t="s">
        <v>101</v>
      </c>
      <c r="C68" s="109">
        <v>2019</v>
      </c>
      <c r="D68" s="100" t="str">
        <f t="shared" si="4"/>
        <v>DePuy</v>
      </c>
      <c r="E68" s="100" t="str">
        <f t="shared" si="5"/>
        <v>SIGMA® Femur</v>
      </c>
    </row>
    <row r="69" spans="1:5">
      <c r="A69" s="109" t="s">
        <v>94</v>
      </c>
      <c r="B69" s="109" t="s">
        <v>102</v>
      </c>
      <c r="C69" s="109">
        <v>2019</v>
      </c>
      <c r="D69" s="100" t="str">
        <f t="shared" si="4"/>
        <v>Mathys</v>
      </c>
      <c r="E69" s="100" t="str">
        <f t="shared" si="5"/>
        <v>balanSys BICONDYLAR uncem.</v>
      </c>
    </row>
    <row r="70" spans="1:5">
      <c r="A70" s="109" t="s">
        <v>103</v>
      </c>
      <c r="B70" s="109" t="s">
        <v>104</v>
      </c>
      <c r="C70" s="109">
        <v>2019</v>
      </c>
      <c r="D70" s="100" t="str">
        <f t="shared" si="4"/>
        <v>Mathys</v>
      </c>
      <c r="E70" s="100" t="str">
        <f t="shared" si="5"/>
        <v>balanSys BICONDYLAR PS cem.</v>
      </c>
    </row>
    <row r="71" spans="1:5">
      <c r="A71" s="108" t="s">
        <v>105</v>
      </c>
      <c r="B71" s="108" t="s">
        <v>106</v>
      </c>
      <c r="C71" s="108">
        <v>2019</v>
      </c>
      <c r="D71" s="100" t="str">
        <f t="shared" si="4"/>
        <v>Aesculap</v>
      </c>
      <c r="E71" s="100" t="str">
        <f t="shared" si="5"/>
        <v>COLUMBUS PS</v>
      </c>
    </row>
    <row r="72" spans="1:5">
      <c r="A72" s="109" t="s">
        <v>107</v>
      </c>
      <c r="B72" s="109" t="s">
        <v>108</v>
      </c>
      <c r="C72" s="109">
        <v>2019</v>
      </c>
      <c r="D72" s="100" t="str">
        <f t="shared" si="4"/>
        <v>Aesculap</v>
      </c>
      <c r="E72" s="100" t="str">
        <f t="shared" si="5"/>
        <v>E.MOTION PS</v>
      </c>
    </row>
    <row r="73" spans="1:5">
      <c r="A73" s="108" t="s">
        <v>109</v>
      </c>
      <c r="B73" s="108" t="s">
        <v>110</v>
      </c>
      <c r="C73" s="108">
        <v>2019</v>
      </c>
      <c r="D73" s="100" t="str">
        <f t="shared" si="4"/>
        <v>Aesculap</v>
      </c>
      <c r="E73" s="100" t="str">
        <f t="shared" si="5"/>
        <v>E.MOTION PS PRO</v>
      </c>
    </row>
    <row r="74" spans="1:5">
      <c r="A74" s="109" t="s">
        <v>80</v>
      </c>
      <c r="B74" s="109"/>
      <c r="C74" s="109">
        <v>2019</v>
      </c>
      <c r="D74" s="100" t="str">
        <f t="shared" si="4"/>
        <v>continued</v>
      </c>
      <c r="E74" s="100" t="str">
        <f t="shared" si="5"/>
        <v>Table 40</v>
      </c>
    </row>
    <row r="75" spans="1:5">
      <c r="A75" s="187" t="s">
        <v>111</v>
      </c>
      <c r="B75" s="106" t="s">
        <v>112</v>
      </c>
      <c r="C75" s="110">
        <v>2019</v>
      </c>
      <c r="D75" s="100" t="str">
        <f t="shared" si="4"/>
        <v>Waldemar Link</v>
      </c>
      <c r="E75" s="100" t="str">
        <f t="shared" si="5"/>
        <v>GEMINI SL Fixed Bearing PS</v>
      </c>
    </row>
    <row r="76" spans="1:5">
      <c r="A76" s="110" t="s">
        <v>113</v>
      </c>
      <c r="B76" s="106" t="s">
        <v>114</v>
      </c>
      <c r="C76" s="110">
        <v>2019</v>
      </c>
      <c r="D76" s="100" t="str">
        <f t="shared" si="4"/>
        <v>Smith &amp; Nephew</v>
      </c>
      <c r="E76" s="100" t="str">
        <f t="shared" si="5"/>
        <v>GENESIS II PS COCR</v>
      </c>
    </row>
    <row r="77" spans="1:5">
      <c r="A77" s="111" t="s">
        <v>115</v>
      </c>
      <c r="B77" s="105" t="s">
        <v>116</v>
      </c>
      <c r="C77" s="110">
        <v>2019</v>
      </c>
      <c r="D77" s="100" t="str">
        <f t="shared" si="4"/>
        <v>Smith &amp; Nephew</v>
      </c>
      <c r="E77" s="100" t="str">
        <f t="shared" si="5"/>
        <v>GENESIS II PS OXINIUM</v>
      </c>
    </row>
    <row r="78" spans="1:5">
      <c r="A78" s="110" t="s">
        <v>117</v>
      </c>
      <c r="B78" s="106" t="s">
        <v>118</v>
      </c>
      <c r="C78" s="110">
        <v>2019</v>
      </c>
      <c r="D78" s="100" t="str">
        <f t="shared" si="4"/>
        <v>Smith &amp; Nephew</v>
      </c>
      <c r="E78" s="100" t="str">
        <f t="shared" si="5"/>
        <v>JOURNEY II BCS COCR</v>
      </c>
    </row>
    <row r="79" spans="1:5">
      <c r="A79" s="111" t="s">
        <v>119</v>
      </c>
      <c r="B79" s="105" t="s">
        <v>120</v>
      </c>
      <c r="C79" s="110">
        <v>2019</v>
      </c>
      <c r="D79" s="100" t="str">
        <f t="shared" si="4"/>
        <v>Smith &amp; Nephew</v>
      </c>
      <c r="E79" s="100" t="str">
        <f t="shared" si="5"/>
        <v>JOURNEY II BCS OXINIUM</v>
      </c>
    </row>
    <row r="80" spans="1:5">
      <c r="A80" s="110" t="s">
        <v>121</v>
      </c>
      <c r="B80" s="106" t="s">
        <v>122</v>
      </c>
      <c r="C80" s="110">
        <v>2019</v>
      </c>
      <c r="D80" s="100" t="str">
        <f t="shared" si="4"/>
        <v>Smith &amp; Nephew</v>
      </c>
      <c r="E80" s="100" t="str">
        <f t="shared" si="5"/>
        <v>LEGION PS COCR</v>
      </c>
    </row>
    <row r="81" spans="1:5">
      <c r="A81" s="111" t="s">
        <v>123</v>
      </c>
      <c r="B81" s="105" t="s">
        <v>124</v>
      </c>
      <c r="C81" s="110">
        <v>2019</v>
      </c>
      <c r="D81" s="100" t="str">
        <f t="shared" si="4"/>
        <v>Smith &amp; Nephew</v>
      </c>
      <c r="E81" s="100" t="str">
        <f t="shared" si="5"/>
        <v>LEGION PS OXINIUM</v>
      </c>
    </row>
    <row r="82" spans="1:5">
      <c r="A82" s="110" t="s">
        <v>125</v>
      </c>
      <c r="B82" s="106" t="s">
        <v>126</v>
      </c>
      <c r="C82" s="110">
        <v>2019</v>
      </c>
      <c r="D82" s="100" t="str">
        <f t="shared" si="4"/>
        <v>Zimmer</v>
      </c>
      <c r="E82" s="100" t="str">
        <f t="shared" si="5"/>
        <v>NexGen LPS-Flex-Gender</v>
      </c>
    </row>
    <row r="83" spans="1:5">
      <c r="A83" s="111" t="s">
        <v>127</v>
      </c>
      <c r="B83" s="105" t="s">
        <v>128</v>
      </c>
      <c r="C83" s="110">
        <v>2019</v>
      </c>
      <c r="D83" s="100" t="str">
        <f t="shared" si="4"/>
        <v>Zimmer</v>
      </c>
      <c r="E83" s="100" t="str">
        <f t="shared" si="5"/>
        <v>NexGen LPS-Flex</v>
      </c>
    </row>
    <row r="84" spans="1:5">
      <c r="A84" s="110" t="s">
        <v>129</v>
      </c>
      <c r="B84" s="106" t="s">
        <v>130</v>
      </c>
      <c r="C84" s="110">
        <v>2019</v>
      </c>
      <c r="D84" s="100" t="str">
        <f t="shared" si="4"/>
        <v>Zimmer</v>
      </c>
      <c r="E84" s="100" t="str">
        <f t="shared" si="5"/>
        <v>NexGen LPS</v>
      </c>
    </row>
    <row r="85" spans="1:5">
      <c r="A85" s="111" t="s">
        <v>40</v>
      </c>
      <c r="B85" s="105" t="s">
        <v>131</v>
      </c>
      <c r="C85" s="110">
        <v>2019</v>
      </c>
      <c r="D85" s="100" t="str">
        <f t="shared" si="4"/>
        <v>Zimmer</v>
      </c>
      <c r="E85" s="100" t="str">
        <f t="shared" si="5"/>
        <v>Persona</v>
      </c>
    </row>
    <row r="86" spans="1:5">
      <c r="A86" s="110" t="s">
        <v>132</v>
      </c>
      <c r="B86" s="106" t="s">
        <v>133</v>
      </c>
      <c r="C86" s="110">
        <v>2019</v>
      </c>
      <c r="D86" s="100" t="str">
        <f t="shared" si="4"/>
        <v>Stryker</v>
      </c>
      <c r="E86" s="100" t="str">
        <f t="shared" si="5"/>
        <v>Triathlon PS</v>
      </c>
    </row>
    <row r="87" spans="1:5">
      <c r="A87" s="111" t="s">
        <v>48</v>
      </c>
      <c r="B87" s="105" t="s">
        <v>134</v>
      </c>
      <c r="C87" s="110">
        <v>2019</v>
      </c>
      <c r="D87" s="100" t="str">
        <f t="shared" si="4"/>
        <v>Biomet</v>
      </c>
      <c r="E87" s="100" t="str">
        <f t="shared" si="5"/>
        <v>Vanguard</v>
      </c>
    </row>
    <row r="88" spans="1:5">
      <c r="A88" s="110" t="s">
        <v>135</v>
      </c>
      <c r="B88" s="106" t="s">
        <v>136</v>
      </c>
      <c r="C88" s="110">
        <v>2019</v>
      </c>
      <c r="D88" s="100" t="str">
        <f t="shared" si="4"/>
        <v>Aesculap</v>
      </c>
      <c r="E88" s="100" t="str">
        <f t="shared" si="5"/>
        <v>VEGA PS</v>
      </c>
    </row>
    <row r="89" spans="1:5">
      <c r="A89" s="110" t="s">
        <v>137</v>
      </c>
      <c r="B89" s="106" t="s">
        <v>138</v>
      </c>
      <c r="C89" s="110">
        <v>2019</v>
      </c>
      <c r="D89" s="100" t="str">
        <f t="shared" si="4"/>
        <v>Medacta</v>
      </c>
      <c r="E89" s="100" t="str">
        <f t="shared" si="5"/>
        <v>GMK SPHERE</v>
      </c>
    </row>
    <row r="90" spans="1:5">
      <c r="A90" s="111" t="s">
        <v>139</v>
      </c>
      <c r="B90" s="105" t="s">
        <v>140</v>
      </c>
      <c r="C90" s="110">
        <v>2019</v>
      </c>
      <c r="D90" s="100" t="str">
        <f t="shared" si="4"/>
        <v>MicroPort</v>
      </c>
      <c r="E90" s="100" t="str">
        <f t="shared" si="5"/>
        <v>MicroPort</v>
      </c>
    </row>
    <row r="91" spans="1:5">
      <c r="A91" s="110" t="s">
        <v>40</v>
      </c>
      <c r="B91" s="106" t="s">
        <v>141</v>
      </c>
      <c r="C91" s="110">
        <v>2019</v>
      </c>
      <c r="D91" s="100" t="str">
        <f t="shared" si="4"/>
        <v>Zimmer</v>
      </c>
      <c r="E91" s="100" t="str">
        <f t="shared" si="5"/>
        <v>Persona</v>
      </c>
    </row>
    <row r="92" spans="1:5">
      <c r="A92" s="110" t="s">
        <v>142</v>
      </c>
      <c r="B92" s="106" t="s">
        <v>64</v>
      </c>
      <c r="C92" s="110">
        <v>2019</v>
      </c>
      <c r="D92" s="100" t="str">
        <f t="shared" si="4"/>
        <v>Smith &amp; Nephew</v>
      </c>
      <c r="E92" s="100" t="str">
        <f t="shared" si="5"/>
        <v>LEGION Revision COCR</v>
      </c>
    </row>
    <row r="93" spans="1:5">
      <c r="A93" s="111" t="s">
        <v>143</v>
      </c>
      <c r="B93" s="105" t="s">
        <v>144</v>
      </c>
      <c r="C93" s="110">
        <v>2019</v>
      </c>
      <c r="D93" s="100" t="str">
        <f t="shared" si="4"/>
        <v>Zimmer</v>
      </c>
      <c r="E93" s="100" t="str">
        <f t="shared" si="5"/>
        <v>NexGen LCCK</v>
      </c>
    </row>
    <row r="94" spans="1:5">
      <c r="A94" s="110" t="s">
        <v>48</v>
      </c>
      <c r="B94" s="106" t="s">
        <v>145</v>
      </c>
      <c r="C94" s="110">
        <v>2019</v>
      </c>
      <c r="D94" s="100" t="str">
        <f t="shared" si="4"/>
        <v>Biomet</v>
      </c>
      <c r="E94" s="100" t="str">
        <f t="shared" si="5"/>
        <v>Vanguard</v>
      </c>
    </row>
    <row r="95" spans="1:5">
      <c r="A95" s="187" t="s">
        <v>146</v>
      </c>
      <c r="B95" s="106" t="s">
        <v>54</v>
      </c>
      <c r="C95" s="110">
        <v>2019</v>
      </c>
      <c r="D95" s="100" t="str">
        <f t="shared" si="4"/>
        <v>Waldemar Link</v>
      </c>
      <c r="E95" s="100" t="str">
        <f t="shared" si="5"/>
        <v>Endo-Modell® - M, Rotationsversion</v>
      </c>
    </row>
    <row r="96" spans="1:5">
      <c r="A96" s="187" t="s">
        <v>147</v>
      </c>
      <c r="B96" s="106" t="s">
        <v>148</v>
      </c>
      <c r="C96" s="110">
        <v>2019</v>
      </c>
      <c r="D96" s="100" t="str">
        <f t="shared" si="4"/>
        <v>Waldemar Link</v>
      </c>
      <c r="E96" s="100" t="str">
        <f t="shared" si="5"/>
        <v>Endo-Modell®, Rotationsversion</v>
      </c>
    </row>
    <row r="97" spans="1:5">
      <c r="A97" s="110" t="s">
        <v>149</v>
      </c>
      <c r="B97" s="106" t="s">
        <v>150</v>
      </c>
      <c r="C97" s="110">
        <v>2019</v>
      </c>
      <c r="D97" s="100" t="str">
        <f t="shared" si="4"/>
        <v>Aesculap</v>
      </c>
      <c r="E97" s="100" t="str">
        <f t="shared" si="5"/>
        <v>ENDURO</v>
      </c>
    </row>
    <row r="98" spans="1:5">
      <c r="A98" s="111" t="s">
        <v>151</v>
      </c>
      <c r="B98" s="105" t="s">
        <v>152</v>
      </c>
      <c r="C98" s="110">
        <v>2019</v>
      </c>
      <c r="D98" s="100" t="str">
        <f t="shared" ref="D98:D113" si="6">MID(A98, SEARCH("(", A98) + 1, SEARCH(")", A98) - SEARCH("(", A98) - 1)</f>
        <v>Zimmer</v>
      </c>
      <c r="E98" s="100" t="str">
        <f t="shared" ref="E98:E113" si="7">TRIM(LEFT(A98, SEARCH("(", A98) - 1))</f>
        <v>NexGen RHK</v>
      </c>
    </row>
    <row r="99" spans="1:5">
      <c r="A99" s="112" t="s">
        <v>153</v>
      </c>
      <c r="B99" s="113" t="s">
        <v>154</v>
      </c>
      <c r="C99" s="110">
        <v>2019</v>
      </c>
      <c r="D99" s="100" t="str">
        <f t="shared" si="6"/>
        <v>Smith &amp; Nephew</v>
      </c>
      <c r="E99" s="100" t="str">
        <f t="shared" si="7"/>
        <v>RT-Plus</v>
      </c>
    </row>
    <row r="100" spans="1:5">
      <c r="A100" s="112" t="s">
        <v>155</v>
      </c>
      <c r="B100" s="113" t="s">
        <v>156</v>
      </c>
      <c r="C100" s="110">
        <v>2019</v>
      </c>
      <c r="D100" s="100" t="str">
        <f t="shared" si="6"/>
        <v>Smith &amp; Nephew</v>
      </c>
      <c r="E100" s="100" t="str">
        <f t="shared" si="7"/>
        <v>RT-Plus Modular</v>
      </c>
    </row>
    <row r="101" spans="1:5">
      <c r="A101" s="112" t="s">
        <v>157</v>
      </c>
      <c r="B101" s="113" t="s">
        <v>63</v>
      </c>
      <c r="C101" s="110">
        <v>2019</v>
      </c>
      <c r="D101" s="100" t="str">
        <f t="shared" si="6"/>
        <v>Mathys</v>
      </c>
      <c r="E101" s="100" t="str">
        <f t="shared" si="7"/>
        <v>balanSys UNI</v>
      </c>
    </row>
    <row r="102" spans="1:5">
      <c r="A102" s="112" t="s">
        <v>158</v>
      </c>
      <c r="B102" s="113" t="s">
        <v>159</v>
      </c>
      <c r="C102" s="110">
        <v>2019</v>
      </c>
      <c r="D102" s="100" t="str">
        <f t="shared" si="6"/>
        <v>Smith &amp; Nephew</v>
      </c>
      <c r="E102" s="100" t="str">
        <f t="shared" si="7"/>
        <v>JOURNEY UNI COCR</v>
      </c>
    </row>
    <row r="103" spans="1:5">
      <c r="A103" s="112" t="s">
        <v>160</v>
      </c>
      <c r="B103" s="113" t="s">
        <v>161</v>
      </c>
      <c r="C103" s="110">
        <v>2019</v>
      </c>
      <c r="D103" s="100" t="str">
        <f t="shared" si="6"/>
        <v>Smith &amp; Nephew</v>
      </c>
      <c r="E103" s="100" t="str">
        <f t="shared" si="7"/>
        <v>JOURNEY UNI OXINIUM</v>
      </c>
    </row>
    <row r="104" spans="1:5">
      <c r="A104" s="112" t="s">
        <v>162</v>
      </c>
      <c r="B104" s="113" t="s">
        <v>163</v>
      </c>
      <c r="C104" s="110">
        <v>2019</v>
      </c>
      <c r="D104" s="100" t="str">
        <f t="shared" si="6"/>
        <v>Biomet</v>
      </c>
      <c r="E104" s="100" t="str">
        <f t="shared" si="7"/>
        <v>Oxford</v>
      </c>
    </row>
    <row r="105" spans="1:5">
      <c r="A105" s="112" t="s">
        <v>164</v>
      </c>
      <c r="B105" s="113" t="s">
        <v>165</v>
      </c>
      <c r="C105" s="110">
        <v>2019</v>
      </c>
      <c r="D105" s="100" t="str">
        <f t="shared" si="6"/>
        <v>Zimmer</v>
      </c>
      <c r="E105" s="100" t="str">
        <f t="shared" si="7"/>
        <v>Persona Partial Knee</v>
      </c>
    </row>
    <row r="106" spans="1:5">
      <c r="A106" s="112" t="s">
        <v>166</v>
      </c>
      <c r="B106" s="113" t="s">
        <v>156</v>
      </c>
      <c r="C106" s="110">
        <v>2019</v>
      </c>
      <c r="D106" s="100" t="str">
        <f t="shared" si="6"/>
        <v>Waldemar Link</v>
      </c>
      <c r="E106" s="100" t="str">
        <f t="shared" si="7"/>
        <v>Schlittenprothese</v>
      </c>
    </row>
    <row r="107" spans="1:5">
      <c r="A107" s="112" t="s">
        <v>166</v>
      </c>
      <c r="B107" s="113" t="s">
        <v>167</v>
      </c>
      <c r="C107" s="110">
        <v>2019</v>
      </c>
      <c r="D107" s="100" t="str">
        <f t="shared" si="6"/>
        <v>Waldemar Link</v>
      </c>
      <c r="E107" s="100" t="str">
        <f t="shared" si="7"/>
        <v>Schlittenprothese</v>
      </c>
    </row>
    <row r="108" spans="1:5">
      <c r="A108" s="112" t="s">
        <v>168</v>
      </c>
      <c r="B108" s="113" t="s">
        <v>169</v>
      </c>
      <c r="C108" s="110">
        <v>2019</v>
      </c>
      <c r="D108" s="100" t="str">
        <f t="shared" si="6"/>
        <v>DePuy</v>
      </c>
      <c r="E108" s="100" t="str">
        <f t="shared" si="7"/>
        <v>SIGMA® HP Partial-Kniesystem</v>
      </c>
    </row>
    <row r="109" spans="1:5">
      <c r="A109" s="112" t="s">
        <v>170</v>
      </c>
      <c r="B109" s="113" t="s">
        <v>171</v>
      </c>
      <c r="C109" s="110">
        <v>2019</v>
      </c>
      <c r="D109" s="100" t="str">
        <f t="shared" si="6"/>
        <v>Stryker</v>
      </c>
      <c r="E109" s="100" t="str">
        <f t="shared" si="7"/>
        <v>Triathlon PKR</v>
      </c>
    </row>
    <row r="110" spans="1:5">
      <c r="A110" s="112" t="s">
        <v>172</v>
      </c>
      <c r="B110" s="113" t="s">
        <v>173</v>
      </c>
      <c r="C110" s="110">
        <v>2019</v>
      </c>
      <c r="D110" s="100" t="str">
        <f t="shared" si="6"/>
        <v>Aesculap</v>
      </c>
      <c r="E110" s="100" t="str">
        <f t="shared" si="7"/>
        <v>UNIVATION XF</v>
      </c>
    </row>
    <row r="111" spans="1:5">
      <c r="A111" s="112" t="s">
        <v>174</v>
      </c>
      <c r="B111" s="113" t="s">
        <v>175</v>
      </c>
      <c r="C111" s="110">
        <v>2019</v>
      </c>
      <c r="D111" s="100" t="str">
        <f t="shared" si="6"/>
        <v>Lima</v>
      </c>
      <c r="E111" s="100" t="str">
        <f t="shared" si="7"/>
        <v>ZUK</v>
      </c>
    </row>
    <row r="112" spans="1:5">
      <c r="A112" s="112" t="s">
        <v>162</v>
      </c>
      <c r="B112" s="113" t="s">
        <v>176</v>
      </c>
      <c r="C112" s="110">
        <v>2019</v>
      </c>
      <c r="D112" s="100" t="str">
        <f t="shared" si="6"/>
        <v>Biomet</v>
      </c>
      <c r="E112" s="100" t="str">
        <f t="shared" si="7"/>
        <v>Oxford</v>
      </c>
    </row>
    <row r="113" spans="1:5">
      <c r="A113" s="112" t="s">
        <v>162</v>
      </c>
      <c r="B113" s="113" t="s">
        <v>177</v>
      </c>
      <c r="C113" s="108">
        <v>2019</v>
      </c>
      <c r="D113" s="100" t="str">
        <f t="shared" si="6"/>
        <v>Biomet</v>
      </c>
      <c r="E113" s="100" t="str">
        <f t="shared" si="7"/>
        <v>Oxford</v>
      </c>
    </row>
  </sheetData>
  <pageMargins left="0.7" right="0.7" top="0.75" bottom="0.75" header="0.3" footer="0.3"/>
  <customProperties>
    <customPr name="_pios_id" r:id="rId1"/>
  </customProperties>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60D26-E9D5-4A34-BDE3-D4F30B765D80}">
  <dimension ref="A1:AW223"/>
  <sheetViews>
    <sheetView zoomScale="70" zoomScaleNormal="70" workbookViewId="0">
      <selection activeCell="B1" sqref="B1"/>
    </sheetView>
  </sheetViews>
  <sheetFormatPr defaultRowHeight="14.45"/>
  <cols>
    <col min="4" max="4" width="11.85546875" customWidth="1"/>
    <col min="5" max="5" width="9.42578125" customWidth="1"/>
    <col min="6" max="6" width="38.5703125" customWidth="1"/>
    <col min="7" max="7" width="13.5703125" customWidth="1"/>
    <col min="8" max="8" width="18.42578125" customWidth="1"/>
    <col min="9" max="9" width="16.140625" bestFit="1" customWidth="1"/>
    <col min="10" max="10" width="6.7109375" customWidth="1"/>
    <col min="11" max="11" width="8.28515625" customWidth="1"/>
    <col min="12" max="13" width="14.85546875" customWidth="1"/>
    <col min="14" max="14" width="6.28515625" bestFit="1" customWidth="1"/>
    <col min="15" max="15" width="13.42578125" customWidth="1"/>
    <col min="16" max="16" width="15.140625" customWidth="1"/>
    <col min="17" max="17" width="6.28515625" bestFit="1" customWidth="1"/>
    <col min="18" max="18" width="11.7109375" customWidth="1"/>
    <col min="19" max="19" width="6.28515625" bestFit="1" customWidth="1"/>
    <col min="20" max="20" width="38.7109375" bestFit="1" customWidth="1"/>
    <col min="21" max="21" width="6.28515625" bestFit="1" customWidth="1"/>
    <col min="22" max="22" width="15.42578125" bestFit="1" customWidth="1"/>
    <col min="23" max="23" width="6.28515625" bestFit="1" customWidth="1"/>
    <col min="24" max="24" width="18.140625" customWidth="1"/>
    <col min="25" max="25" width="10.5703125" customWidth="1"/>
    <col min="26" max="26" width="10.42578125" customWidth="1"/>
    <col min="27" max="27" width="17.42578125" customWidth="1"/>
    <col min="28" max="28" width="19.7109375" bestFit="1" customWidth="1"/>
    <col min="29" max="29" width="7.5703125" bestFit="1" customWidth="1"/>
    <col min="30" max="30" width="19.7109375" bestFit="1" customWidth="1"/>
    <col min="31" max="31" width="12.7109375" customWidth="1"/>
    <col min="32" max="32" width="20.140625" customWidth="1"/>
  </cols>
  <sheetData>
    <row r="1" spans="1:24" ht="159.6">
      <c r="A1" t="s">
        <v>2843</v>
      </c>
      <c r="B1" s="1" t="s">
        <v>2844</v>
      </c>
      <c r="F1" s="131" t="s">
        <v>2845</v>
      </c>
      <c r="G1" s="3" t="s">
        <v>2846</v>
      </c>
    </row>
    <row r="2" spans="1:24" ht="15" thickBot="1"/>
    <row r="3" spans="1:24" ht="15" thickBot="1">
      <c r="B3" s="77" t="s">
        <v>507</v>
      </c>
      <c r="C3" s="62" t="s">
        <v>2</v>
      </c>
      <c r="D3" s="116" t="s">
        <v>4</v>
      </c>
      <c r="E3" s="116" t="s">
        <v>2847</v>
      </c>
      <c r="F3" s="116" t="s">
        <v>3</v>
      </c>
    </row>
    <row r="4" spans="1:24" ht="15" thickBot="1">
      <c r="B4" s="31" t="s">
        <v>2848</v>
      </c>
      <c r="C4" s="62">
        <v>2003</v>
      </c>
      <c r="D4" s="30" t="s">
        <v>2849</v>
      </c>
      <c r="E4" s="30">
        <v>3184</v>
      </c>
      <c r="F4" s="30" t="s">
        <v>2850</v>
      </c>
    </row>
    <row r="5" spans="1:24" ht="15" thickBot="1">
      <c r="B5" s="31" t="s">
        <v>2848</v>
      </c>
      <c r="C5" s="62">
        <v>2003</v>
      </c>
      <c r="D5" s="30" t="s">
        <v>2851</v>
      </c>
      <c r="E5" s="30">
        <v>2847</v>
      </c>
      <c r="F5" s="30" t="s">
        <v>2852</v>
      </c>
    </row>
    <row r="6" spans="1:24" ht="15" thickBot="1">
      <c r="B6" s="31" t="s">
        <v>2848</v>
      </c>
      <c r="C6" s="62">
        <v>2003</v>
      </c>
      <c r="D6" s="30" t="s">
        <v>2853</v>
      </c>
      <c r="E6" s="30">
        <v>2150</v>
      </c>
      <c r="F6" s="30" t="s">
        <v>2854</v>
      </c>
    </row>
    <row r="7" spans="1:24" ht="27.6" thickBot="1">
      <c r="B7" s="31" t="s">
        <v>2848</v>
      </c>
      <c r="C7" s="62">
        <v>2003</v>
      </c>
      <c r="D7" s="30" t="s">
        <v>2855</v>
      </c>
      <c r="E7" s="30">
        <v>1419</v>
      </c>
      <c r="F7" s="30" t="s">
        <v>2850</v>
      </c>
      <c r="X7">
        <v>2014</v>
      </c>
    </row>
    <row r="8" spans="1:24" ht="15" thickBot="1">
      <c r="B8" s="31" t="s">
        <v>2848</v>
      </c>
      <c r="C8" s="62">
        <v>2003</v>
      </c>
      <c r="D8" s="30" t="s">
        <v>2856</v>
      </c>
      <c r="E8" s="30">
        <v>1354</v>
      </c>
      <c r="F8" s="30" t="s">
        <v>2852</v>
      </c>
    </row>
    <row r="9" spans="1:24" ht="15" thickBot="1">
      <c r="B9" s="31" t="s">
        <v>2848</v>
      </c>
      <c r="C9" s="62">
        <v>2003</v>
      </c>
      <c r="D9" s="30" t="s">
        <v>2857</v>
      </c>
      <c r="E9" s="30">
        <v>1058</v>
      </c>
      <c r="F9" s="30" t="s">
        <v>2858</v>
      </c>
    </row>
    <row r="10" spans="1:24" ht="27.6" thickBot="1">
      <c r="B10" s="31" t="s">
        <v>2848</v>
      </c>
      <c r="C10" s="62">
        <v>2003</v>
      </c>
      <c r="D10" s="30" t="s">
        <v>2859</v>
      </c>
      <c r="E10" s="30">
        <v>1002</v>
      </c>
      <c r="F10" s="30" t="s">
        <v>2854</v>
      </c>
    </row>
    <row r="11" spans="1:24" ht="15" thickBot="1">
      <c r="B11" s="31" t="s">
        <v>2848</v>
      </c>
      <c r="C11" s="62">
        <v>2003</v>
      </c>
      <c r="D11" s="30" t="s">
        <v>2860</v>
      </c>
      <c r="E11" s="30">
        <v>902</v>
      </c>
      <c r="F11" s="30" t="s">
        <v>2854</v>
      </c>
    </row>
    <row r="12" spans="1:24" ht="15" thickBot="1">
      <c r="B12" s="31" t="s">
        <v>2848</v>
      </c>
      <c r="C12" s="62">
        <v>2003</v>
      </c>
      <c r="D12" s="30" t="s">
        <v>2861</v>
      </c>
      <c r="E12" s="30">
        <v>883</v>
      </c>
      <c r="F12" s="30" t="s">
        <v>2862</v>
      </c>
    </row>
    <row r="13" spans="1:24" ht="15" thickBot="1">
      <c r="B13" s="31" t="s">
        <v>2848</v>
      </c>
      <c r="C13" s="62">
        <v>2003</v>
      </c>
      <c r="D13" s="30" t="s">
        <v>2863</v>
      </c>
      <c r="E13" s="30">
        <v>751</v>
      </c>
      <c r="F13" s="30" t="s">
        <v>2852</v>
      </c>
    </row>
    <row r="14" spans="1:24" ht="15" thickBot="1">
      <c r="B14" s="31" t="s">
        <v>2848</v>
      </c>
      <c r="C14" s="62">
        <v>2011</v>
      </c>
      <c r="D14" s="30" t="s">
        <v>2864</v>
      </c>
      <c r="E14" s="30">
        <v>6176</v>
      </c>
      <c r="F14" s="30" t="s">
        <v>2852</v>
      </c>
    </row>
    <row r="15" spans="1:24" ht="27.6" thickBot="1">
      <c r="B15" s="31" t="s">
        <v>2848</v>
      </c>
      <c r="C15" s="62">
        <v>2011</v>
      </c>
      <c r="D15" s="30" t="s">
        <v>2865</v>
      </c>
      <c r="E15" s="30">
        <v>4849</v>
      </c>
      <c r="F15" s="30" t="s">
        <v>2854</v>
      </c>
    </row>
    <row r="16" spans="1:24" ht="15" thickBot="1">
      <c r="B16" s="31" t="s">
        <v>2848</v>
      </c>
      <c r="C16" s="62">
        <v>2011</v>
      </c>
      <c r="D16" s="30" t="s">
        <v>2849</v>
      </c>
      <c r="E16" s="30">
        <v>3358</v>
      </c>
      <c r="F16" s="30" t="s">
        <v>2850</v>
      </c>
      <c r="T16" s="145" t="s">
        <v>2866</v>
      </c>
    </row>
    <row r="17" spans="2:32" ht="27.6" thickBot="1">
      <c r="B17" s="31" t="s">
        <v>2848</v>
      </c>
      <c r="C17" s="62">
        <v>2011</v>
      </c>
      <c r="D17" s="30" t="s">
        <v>2855</v>
      </c>
      <c r="E17" s="30">
        <v>2876</v>
      </c>
      <c r="F17" s="30" t="s">
        <v>2850</v>
      </c>
      <c r="T17" s="145"/>
    </row>
    <row r="18" spans="2:32" ht="27.6" thickBot="1">
      <c r="B18" s="31" t="s">
        <v>2848</v>
      </c>
      <c r="C18" s="62">
        <v>2011</v>
      </c>
      <c r="D18" s="30" t="s">
        <v>2867</v>
      </c>
      <c r="E18" s="30">
        <v>2663</v>
      </c>
      <c r="F18" s="30" t="s">
        <v>2854</v>
      </c>
      <c r="T18" s="148" t="s">
        <v>2</v>
      </c>
      <c r="U18" s="148" t="s">
        <v>2868</v>
      </c>
      <c r="V18" s="148" t="s">
        <v>4</v>
      </c>
      <c r="W18" s="148" t="s">
        <v>1</v>
      </c>
      <c r="X18" s="149" t="s">
        <v>3</v>
      </c>
    </row>
    <row r="19" spans="2:32" ht="25.5" thickBot="1">
      <c r="B19" s="31" t="s">
        <v>2848</v>
      </c>
      <c r="C19" s="62">
        <v>2011</v>
      </c>
      <c r="D19" s="30" t="s">
        <v>2869</v>
      </c>
      <c r="E19" s="30">
        <v>2344</v>
      </c>
      <c r="F19" s="30" t="s">
        <v>2870</v>
      </c>
      <c r="T19" s="188">
        <v>2002</v>
      </c>
      <c r="U19" s="188">
        <v>1</v>
      </c>
      <c r="V19" s="188" t="s">
        <v>2806</v>
      </c>
      <c r="W19" s="188">
        <v>3139</v>
      </c>
      <c r="X19" s="189" t="s">
        <v>2871</v>
      </c>
    </row>
    <row r="20" spans="2:32" ht="15" thickBot="1">
      <c r="B20" s="31" t="s">
        <v>2848</v>
      </c>
      <c r="C20" s="62">
        <v>2011</v>
      </c>
      <c r="D20" s="30" t="s">
        <v>2857</v>
      </c>
      <c r="E20" s="30">
        <v>1661</v>
      </c>
      <c r="F20" s="30" t="s">
        <v>2858</v>
      </c>
      <c r="T20" s="188">
        <v>2002</v>
      </c>
      <c r="U20" s="188">
        <v>2</v>
      </c>
      <c r="V20" s="188" t="s">
        <v>2776</v>
      </c>
      <c r="W20" s="188">
        <v>3011</v>
      </c>
      <c r="X20" s="189" t="s">
        <v>224</v>
      </c>
    </row>
    <row r="21" spans="2:32" ht="27.6" thickBot="1">
      <c r="B21" s="31" t="s">
        <v>2848</v>
      </c>
      <c r="C21" s="62">
        <v>2011</v>
      </c>
      <c r="D21" s="30" t="s">
        <v>2872</v>
      </c>
      <c r="E21" s="30">
        <v>1640</v>
      </c>
      <c r="F21" s="30" t="s">
        <v>2858</v>
      </c>
      <c r="T21" s="188">
        <v>2002</v>
      </c>
      <c r="U21" s="188">
        <v>3</v>
      </c>
      <c r="V21" s="188" t="s">
        <v>2723</v>
      </c>
      <c r="W21" s="188">
        <v>2017</v>
      </c>
      <c r="X21" s="189" t="s">
        <v>189</v>
      </c>
    </row>
    <row r="22" spans="2:32" ht="15" thickBot="1">
      <c r="B22" s="31" t="s">
        <v>2848</v>
      </c>
      <c r="C22" s="62">
        <v>2011</v>
      </c>
      <c r="D22" s="30" t="s">
        <v>2873</v>
      </c>
      <c r="E22" s="30">
        <v>1529</v>
      </c>
      <c r="F22" s="30" t="s">
        <v>2858</v>
      </c>
      <c r="T22" s="188">
        <v>2002</v>
      </c>
      <c r="U22" s="188">
        <v>4</v>
      </c>
      <c r="V22" s="188" t="s">
        <v>197</v>
      </c>
      <c r="W22" s="188">
        <v>1835</v>
      </c>
      <c r="X22" s="189" t="s">
        <v>192</v>
      </c>
    </row>
    <row r="23" spans="2:32" ht="15" thickBot="1">
      <c r="B23" s="31" t="s">
        <v>2848</v>
      </c>
      <c r="C23" s="62">
        <v>2011</v>
      </c>
      <c r="D23" s="30" t="s">
        <v>2874</v>
      </c>
      <c r="E23" s="30">
        <v>1216</v>
      </c>
      <c r="F23" s="30" t="s">
        <v>2852</v>
      </c>
      <c r="T23" s="188">
        <v>2002</v>
      </c>
      <c r="U23" s="188">
        <v>5</v>
      </c>
      <c r="V23" s="188" t="s">
        <v>2763</v>
      </c>
      <c r="W23" s="188">
        <v>1786</v>
      </c>
      <c r="X23" s="189" t="s">
        <v>2613</v>
      </c>
    </row>
    <row r="24" spans="2:32" ht="15" thickBot="1">
      <c r="B24" s="31" t="s">
        <v>2848</v>
      </c>
      <c r="C24" s="62">
        <v>2012</v>
      </c>
      <c r="D24" s="30" t="s">
        <v>2864</v>
      </c>
      <c r="E24" s="30">
        <v>6857</v>
      </c>
      <c r="F24" s="30" t="s">
        <v>2852</v>
      </c>
      <c r="T24" s="188">
        <v>2002</v>
      </c>
      <c r="U24" s="188">
        <v>6</v>
      </c>
      <c r="V24" s="188" t="s">
        <v>2875</v>
      </c>
      <c r="W24" s="188">
        <v>1753</v>
      </c>
      <c r="X24" s="189" t="s">
        <v>224</v>
      </c>
    </row>
    <row r="25" spans="2:32" ht="27.6" thickBot="1">
      <c r="B25" s="31" t="s">
        <v>2848</v>
      </c>
      <c r="C25" s="62">
        <v>2012</v>
      </c>
      <c r="D25" s="30" t="s">
        <v>2865</v>
      </c>
      <c r="E25" s="30">
        <v>5356</v>
      </c>
      <c r="F25" s="30" t="s">
        <v>2854</v>
      </c>
      <c r="T25" s="188">
        <v>2002</v>
      </c>
      <c r="U25" s="188">
        <v>7</v>
      </c>
      <c r="V25" s="188" t="s">
        <v>2769</v>
      </c>
      <c r="W25" s="188">
        <v>944</v>
      </c>
      <c r="X25" s="189" t="s">
        <v>192</v>
      </c>
    </row>
    <row r="26" spans="2:32" ht="15" thickBot="1">
      <c r="B26" s="31" t="s">
        <v>2848</v>
      </c>
      <c r="C26" s="62">
        <v>2012</v>
      </c>
      <c r="D26" s="30" t="s">
        <v>2849</v>
      </c>
      <c r="E26" s="30">
        <v>3313</v>
      </c>
      <c r="F26" s="30" t="s">
        <v>2850</v>
      </c>
      <c r="T26" s="188">
        <v>2002</v>
      </c>
      <c r="U26" s="188">
        <v>8</v>
      </c>
      <c r="V26" s="188" t="s">
        <v>2876</v>
      </c>
      <c r="W26" s="188">
        <v>857</v>
      </c>
      <c r="X26" s="189" t="s">
        <v>189</v>
      </c>
    </row>
    <row r="27" spans="2:32" ht="27.6" thickBot="1">
      <c r="B27" s="31" t="s">
        <v>2848</v>
      </c>
      <c r="C27" s="62">
        <v>2012</v>
      </c>
      <c r="D27" s="30" t="s">
        <v>2855</v>
      </c>
      <c r="E27" s="30">
        <v>2855</v>
      </c>
      <c r="F27" s="30" t="s">
        <v>2850</v>
      </c>
      <c r="T27" s="188">
        <v>2002</v>
      </c>
      <c r="U27" s="188">
        <v>9</v>
      </c>
      <c r="V27" s="188" t="s">
        <v>2877</v>
      </c>
      <c r="W27" s="188">
        <v>811</v>
      </c>
      <c r="X27" s="189" t="s">
        <v>189</v>
      </c>
      <c r="AF27" t="s">
        <v>2878</v>
      </c>
    </row>
    <row r="28" spans="2:32" ht="15" thickBot="1">
      <c r="B28" s="31" t="s">
        <v>2848</v>
      </c>
      <c r="C28" s="62">
        <v>2012</v>
      </c>
      <c r="D28" s="30" t="s">
        <v>2869</v>
      </c>
      <c r="E28" s="30">
        <v>2724</v>
      </c>
      <c r="F28" s="30" t="s">
        <v>2870</v>
      </c>
      <c r="T28" s="188">
        <v>2002</v>
      </c>
      <c r="U28" s="188">
        <v>10</v>
      </c>
      <c r="V28" s="188" t="s">
        <v>2734</v>
      </c>
      <c r="W28" s="188">
        <v>633</v>
      </c>
      <c r="X28" s="189" t="s">
        <v>189</v>
      </c>
    </row>
    <row r="29" spans="2:32" ht="27.6" thickBot="1">
      <c r="B29" s="31" t="s">
        <v>2848</v>
      </c>
      <c r="C29" s="62">
        <v>2012</v>
      </c>
      <c r="D29" s="30" t="s">
        <v>2867</v>
      </c>
      <c r="E29" s="30">
        <v>2623</v>
      </c>
      <c r="F29" s="30" t="s">
        <v>2854</v>
      </c>
      <c r="T29" s="188">
        <v>2003</v>
      </c>
      <c r="U29" s="188">
        <v>1</v>
      </c>
      <c r="V29" s="188" t="s">
        <v>2806</v>
      </c>
      <c r="W29" s="188">
        <v>3180</v>
      </c>
      <c r="X29" s="189" t="s">
        <v>2871</v>
      </c>
    </row>
    <row r="30" spans="2:32" ht="15" thickBot="1">
      <c r="B30" s="31" t="s">
        <v>2848</v>
      </c>
      <c r="C30" s="62">
        <v>2012</v>
      </c>
      <c r="D30" s="30" t="s">
        <v>2857</v>
      </c>
      <c r="E30" s="30">
        <v>1763</v>
      </c>
      <c r="F30" s="30" t="s">
        <v>2858</v>
      </c>
      <c r="M30" s="134" t="s">
        <v>2879</v>
      </c>
      <c r="T30" s="188">
        <v>2003</v>
      </c>
      <c r="U30" s="188">
        <v>2</v>
      </c>
      <c r="V30" s="188" t="s">
        <v>2776</v>
      </c>
      <c r="W30" s="188">
        <v>2840</v>
      </c>
      <c r="X30" s="189" t="s">
        <v>224</v>
      </c>
    </row>
    <row r="31" spans="2:32" ht="27.6" thickBot="1">
      <c r="B31" s="31" t="s">
        <v>2848</v>
      </c>
      <c r="C31" s="62">
        <v>2012</v>
      </c>
      <c r="D31" s="30" t="s">
        <v>2872</v>
      </c>
      <c r="E31" s="30">
        <v>1671</v>
      </c>
      <c r="F31" s="30" t="s">
        <v>2858</v>
      </c>
      <c r="M31" s="136" t="s">
        <v>2</v>
      </c>
      <c r="N31" s="136" t="s">
        <v>2847</v>
      </c>
      <c r="O31" s="136" t="s">
        <v>4</v>
      </c>
      <c r="T31" s="188">
        <v>2003</v>
      </c>
      <c r="U31" s="188">
        <v>3</v>
      </c>
      <c r="V31" s="188" t="s">
        <v>197</v>
      </c>
      <c r="W31" s="188">
        <v>2244</v>
      </c>
      <c r="X31" s="189" t="s">
        <v>192</v>
      </c>
    </row>
    <row r="32" spans="2:32" ht="15" thickBot="1">
      <c r="B32" s="31" t="s">
        <v>2848</v>
      </c>
      <c r="C32" s="62">
        <v>2012</v>
      </c>
      <c r="D32" s="30" t="s">
        <v>2873</v>
      </c>
      <c r="E32" s="30">
        <v>1338</v>
      </c>
      <c r="F32" s="30" t="s">
        <v>2858</v>
      </c>
      <c r="M32" s="135"/>
      <c r="N32" s="135"/>
      <c r="O32" s="135"/>
      <c r="T32" s="188">
        <v>2003</v>
      </c>
      <c r="U32" s="188">
        <v>4</v>
      </c>
      <c r="V32" s="188" t="s">
        <v>2723</v>
      </c>
      <c r="W32" s="188">
        <v>2158</v>
      </c>
      <c r="X32" s="189" t="s">
        <v>189</v>
      </c>
    </row>
    <row r="33" spans="2:32" ht="15" thickBot="1">
      <c r="B33" s="31" t="s">
        <v>2848</v>
      </c>
      <c r="C33" s="62">
        <v>2012</v>
      </c>
      <c r="D33" s="30" t="s">
        <v>2880</v>
      </c>
      <c r="E33" s="30">
        <v>1236</v>
      </c>
      <c r="F33" s="30" t="s">
        <v>2850</v>
      </c>
      <c r="M33" s="135"/>
      <c r="N33" s="135"/>
      <c r="O33" s="135"/>
      <c r="T33" s="188">
        <v>2003</v>
      </c>
      <c r="U33" s="188">
        <v>5</v>
      </c>
      <c r="V33" s="188" t="s">
        <v>2875</v>
      </c>
      <c r="W33" s="188">
        <v>2109</v>
      </c>
      <c r="X33" s="189" t="s">
        <v>224</v>
      </c>
    </row>
    <row r="34" spans="2:32" ht="15" thickBot="1">
      <c r="B34" s="31" t="s">
        <v>2848</v>
      </c>
      <c r="C34" s="62">
        <v>2013</v>
      </c>
      <c r="D34" s="30" t="s">
        <v>2864</v>
      </c>
      <c r="E34" s="30">
        <v>7393</v>
      </c>
      <c r="F34" s="30" t="s">
        <v>2852</v>
      </c>
      <c r="M34" s="135"/>
      <c r="N34" s="135"/>
      <c r="O34" s="135"/>
      <c r="T34" s="188">
        <v>2003</v>
      </c>
      <c r="U34" s="188">
        <v>6</v>
      </c>
      <c r="V34" s="188" t="s">
        <v>2763</v>
      </c>
      <c r="W34" s="188">
        <v>1941</v>
      </c>
      <c r="X34" s="189" t="s">
        <v>2613</v>
      </c>
    </row>
    <row r="35" spans="2:32" ht="27.6" thickBot="1">
      <c r="B35" s="31" t="s">
        <v>2848</v>
      </c>
      <c r="C35" s="62">
        <v>2013</v>
      </c>
      <c r="D35" s="30" t="s">
        <v>2865</v>
      </c>
      <c r="E35" s="30">
        <v>6170</v>
      </c>
      <c r="F35" s="30" t="s">
        <v>2854</v>
      </c>
      <c r="M35" s="135"/>
      <c r="N35" s="135"/>
      <c r="O35" s="135"/>
      <c r="T35" s="188">
        <v>2003</v>
      </c>
      <c r="U35" s="188">
        <v>7</v>
      </c>
      <c r="V35" s="188" t="s">
        <v>2769</v>
      </c>
      <c r="W35" s="188">
        <v>1193</v>
      </c>
      <c r="X35" s="189" t="s">
        <v>192</v>
      </c>
    </row>
    <row r="36" spans="2:32" ht="15" thickBot="1">
      <c r="B36" s="31" t="s">
        <v>2848</v>
      </c>
      <c r="C36" s="62">
        <v>2013</v>
      </c>
      <c r="D36" s="30" t="s">
        <v>2849</v>
      </c>
      <c r="E36" s="30">
        <v>3256</v>
      </c>
      <c r="F36" s="30" t="s">
        <v>2850</v>
      </c>
      <c r="M36" s="135"/>
      <c r="N36" s="135"/>
      <c r="O36" s="135"/>
      <c r="T36" s="188">
        <v>2003</v>
      </c>
      <c r="U36" s="188">
        <v>8</v>
      </c>
      <c r="V36" s="188" t="s">
        <v>2876</v>
      </c>
      <c r="W36" s="188">
        <v>1001</v>
      </c>
      <c r="X36" s="189" t="s">
        <v>189</v>
      </c>
    </row>
    <row r="37" spans="2:32" ht="27.6" thickBot="1">
      <c r="B37" s="31" t="s">
        <v>2848</v>
      </c>
      <c r="C37" s="62">
        <v>2013</v>
      </c>
      <c r="D37" s="30" t="s">
        <v>2867</v>
      </c>
      <c r="E37" s="30">
        <v>2809</v>
      </c>
      <c r="F37" s="30" t="s">
        <v>2854</v>
      </c>
      <c r="M37" s="135"/>
      <c r="N37" s="135"/>
      <c r="O37" s="135"/>
      <c r="T37" s="188">
        <v>2003</v>
      </c>
      <c r="U37" s="188">
        <v>9</v>
      </c>
      <c r="V37" s="188" t="s">
        <v>2877</v>
      </c>
      <c r="W37" s="188">
        <v>901</v>
      </c>
      <c r="X37" s="189" t="s">
        <v>189</v>
      </c>
    </row>
    <row r="38" spans="2:32" ht="27.6" thickBot="1">
      <c r="B38" s="31" t="s">
        <v>2848</v>
      </c>
      <c r="C38" s="62">
        <v>2013</v>
      </c>
      <c r="D38" s="30" t="s">
        <v>2855</v>
      </c>
      <c r="E38" s="30">
        <v>2698</v>
      </c>
      <c r="F38" s="30" t="s">
        <v>2850</v>
      </c>
      <c r="M38" s="135"/>
      <c r="N38" s="135"/>
      <c r="O38" s="135"/>
      <c r="T38" s="188">
        <v>2003</v>
      </c>
      <c r="U38" s="188">
        <v>10</v>
      </c>
      <c r="V38" s="188" t="s">
        <v>2881</v>
      </c>
      <c r="W38" s="188">
        <v>686</v>
      </c>
      <c r="X38" s="189" t="s">
        <v>189</v>
      </c>
    </row>
    <row r="39" spans="2:32" ht="25.5" thickBot="1">
      <c r="B39" s="31" t="s">
        <v>2848</v>
      </c>
      <c r="C39" s="62">
        <v>2013</v>
      </c>
      <c r="D39" s="30" t="s">
        <v>2869</v>
      </c>
      <c r="E39" s="30">
        <v>2654</v>
      </c>
      <c r="F39" s="30" t="s">
        <v>2870</v>
      </c>
      <c r="M39" s="135"/>
      <c r="N39" s="135"/>
      <c r="O39" s="135"/>
      <c r="T39" s="188">
        <v>2004</v>
      </c>
      <c r="U39" s="188">
        <v>1</v>
      </c>
      <c r="V39" s="188" t="s">
        <v>2806</v>
      </c>
      <c r="W39" s="188">
        <v>3517</v>
      </c>
      <c r="X39" s="189" t="s">
        <v>2871</v>
      </c>
    </row>
    <row r="40" spans="2:32" ht="15" thickBot="1">
      <c r="B40" s="31" t="s">
        <v>2848</v>
      </c>
      <c r="C40" s="62">
        <v>2013</v>
      </c>
      <c r="D40" s="30" t="s">
        <v>2857</v>
      </c>
      <c r="E40" s="30">
        <v>1593</v>
      </c>
      <c r="F40" s="30" t="s">
        <v>2858</v>
      </c>
      <c r="M40" s="135"/>
      <c r="N40" s="135"/>
      <c r="O40" s="135"/>
      <c r="T40" s="188">
        <v>2004</v>
      </c>
      <c r="U40" s="188">
        <v>2</v>
      </c>
      <c r="V40" s="188" t="s">
        <v>197</v>
      </c>
      <c r="W40" s="188">
        <v>3005</v>
      </c>
      <c r="X40" s="189" t="s">
        <v>192</v>
      </c>
      <c r="AF40" t="s">
        <v>2878</v>
      </c>
    </row>
    <row r="41" spans="2:32" ht="27.6" thickBot="1">
      <c r="B41" s="31" t="s">
        <v>2848</v>
      </c>
      <c r="C41" s="62">
        <v>2013</v>
      </c>
      <c r="D41" s="30" t="s">
        <v>2872</v>
      </c>
      <c r="E41" s="30">
        <v>1534</v>
      </c>
      <c r="F41" s="30" t="s">
        <v>2858</v>
      </c>
      <c r="M41" s="135"/>
      <c r="N41" s="135"/>
      <c r="O41" s="135"/>
      <c r="T41" s="188">
        <v>2004</v>
      </c>
      <c r="U41" s="188">
        <v>3</v>
      </c>
      <c r="V41" s="188" t="s">
        <v>2776</v>
      </c>
      <c r="W41" s="188">
        <v>2649</v>
      </c>
      <c r="X41" s="189" t="s">
        <v>224</v>
      </c>
    </row>
    <row r="42" spans="2:32" ht="27.6" thickBot="1">
      <c r="B42" s="31" t="s">
        <v>2848</v>
      </c>
      <c r="C42" s="62">
        <v>2013</v>
      </c>
      <c r="D42" s="30" t="s">
        <v>2882</v>
      </c>
      <c r="E42" s="30">
        <v>1388</v>
      </c>
      <c r="F42" s="30" t="s">
        <v>2858</v>
      </c>
      <c r="M42" s="135">
        <v>2007</v>
      </c>
      <c r="N42" s="135">
        <v>3745</v>
      </c>
      <c r="O42" s="135" t="s">
        <v>2806</v>
      </c>
      <c r="T42" s="188">
        <v>2004</v>
      </c>
      <c r="U42" s="188">
        <v>4</v>
      </c>
      <c r="V42" s="188" t="s">
        <v>2723</v>
      </c>
      <c r="W42" s="188">
        <v>2501</v>
      </c>
      <c r="X42" s="189" t="s">
        <v>189</v>
      </c>
    </row>
    <row r="43" spans="2:32" ht="15" thickBot="1">
      <c r="B43" s="31" t="s">
        <v>2848</v>
      </c>
      <c r="C43" s="62">
        <v>2013</v>
      </c>
      <c r="D43" s="30" t="s">
        <v>2880</v>
      </c>
      <c r="E43" s="30">
        <v>1291</v>
      </c>
      <c r="F43" s="30" t="s">
        <v>2850</v>
      </c>
      <c r="M43" s="135">
        <v>2007</v>
      </c>
      <c r="N43" s="135">
        <v>3577</v>
      </c>
      <c r="O43" s="135" t="s">
        <v>2763</v>
      </c>
      <c r="T43" s="188">
        <v>2004</v>
      </c>
      <c r="U43" s="188">
        <v>5</v>
      </c>
      <c r="V43" s="188" t="s">
        <v>2763</v>
      </c>
      <c r="W43" s="188">
        <v>2481</v>
      </c>
      <c r="X43" s="189" t="s">
        <v>2613</v>
      </c>
    </row>
    <row r="44" spans="2:32" ht="15" thickBot="1">
      <c r="B44" s="31" t="s">
        <v>2848</v>
      </c>
      <c r="C44" s="62">
        <v>2014</v>
      </c>
      <c r="D44" s="30" t="s">
        <v>2864</v>
      </c>
      <c r="E44" s="30">
        <v>8017</v>
      </c>
      <c r="F44" s="30" t="s">
        <v>2852</v>
      </c>
      <c r="M44" s="135">
        <v>2007</v>
      </c>
      <c r="N44" s="135">
        <v>2607</v>
      </c>
      <c r="O44" s="135" t="s">
        <v>2883</v>
      </c>
      <c r="T44" s="188">
        <v>2004</v>
      </c>
      <c r="U44" s="188">
        <v>6</v>
      </c>
      <c r="V44" s="188" t="s">
        <v>2875</v>
      </c>
      <c r="W44" s="188">
        <v>2133</v>
      </c>
      <c r="X44" s="189" t="s">
        <v>224</v>
      </c>
    </row>
    <row r="45" spans="2:32" ht="27.6" thickBot="1">
      <c r="B45" s="31" t="s">
        <v>2848</v>
      </c>
      <c r="C45" s="62">
        <v>2014</v>
      </c>
      <c r="D45" s="30" t="s">
        <v>2865</v>
      </c>
      <c r="E45" s="30">
        <v>6308</v>
      </c>
      <c r="F45" s="30" t="s">
        <v>2854</v>
      </c>
      <c r="M45" s="135">
        <v>2007</v>
      </c>
      <c r="N45" s="135">
        <v>2333</v>
      </c>
      <c r="O45" s="135" t="s">
        <v>2721</v>
      </c>
      <c r="T45" s="188">
        <v>2004</v>
      </c>
      <c r="U45" s="188">
        <v>7</v>
      </c>
      <c r="V45" s="188" t="s">
        <v>2881</v>
      </c>
      <c r="W45" s="188">
        <v>1259</v>
      </c>
      <c r="X45" s="189" t="s">
        <v>189</v>
      </c>
    </row>
    <row r="46" spans="2:32" ht="15" thickBot="1">
      <c r="B46" s="31" t="s">
        <v>2848</v>
      </c>
      <c r="C46" s="62">
        <v>2014</v>
      </c>
      <c r="D46" s="30" t="s">
        <v>2849</v>
      </c>
      <c r="E46" s="30">
        <v>3174</v>
      </c>
      <c r="F46" s="30" t="s">
        <v>2850</v>
      </c>
      <c r="M46" s="135">
        <v>2007</v>
      </c>
      <c r="N46" s="135">
        <v>2275</v>
      </c>
      <c r="O46" s="135" t="s">
        <v>197</v>
      </c>
      <c r="T46" s="188">
        <v>2004</v>
      </c>
      <c r="U46" s="188">
        <v>8</v>
      </c>
      <c r="V46" s="188" t="s">
        <v>2769</v>
      </c>
      <c r="W46" s="188">
        <v>1203</v>
      </c>
      <c r="X46" s="189" t="s">
        <v>192</v>
      </c>
    </row>
    <row r="47" spans="2:32" ht="29.45" thickBot="1">
      <c r="B47" s="31" t="s">
        <v>2848</v>
      </c>
      <c r="C47" s="62">
        <v>2014</v>
      </c>
      <c r="D47" s="30" t="s">
        <v>2869</v>
      </c>
      <c r="E47" s="30">
        <v>2957</v>
      </c>
      <c r="F47" s="30" t="s">
        <v>2870</v>
      </c>
      <c r="M47" s="135">
        <v>2007</v>
      </c>
      <c r="N47" s="135">
        <v>2173</v>
      </c>
      <c r="O47" s="135" t="s">
        <v>2881</v>
      </c>
      <c r="T47" s="188">
        <v>2004</v>
      </c>
      <c r="U47" s="188">
        <v>9</v>
      </c>
      <c r="V47" s="188" t="s">
        <v>2884</v>
      </c>
      <c r="W47" s="188">
        <v>827</v>
      </c>
      <c r="X47" s="189" t="s">
        <v>2885</v>
      </c>
    </row>
    <row r="48" spans="2:32" ht="27.6" thickBot="1">
      <c r="B48" s="31" t="s">
        <v>2848</v>
      </c>
      <c r="C48" s="62">
        <v>2014</v>
      </c>
      <c r="D48" s="30" t="s">
        <v>2867</v>
      </c>
      <c r="E48" s="30">
        <v>2874</v>
      </c>
      <c r="F48" s="30" t="s">
        <v>2854</v>
      </c>
      <c r="M48" s="135">
        <v>2007</v>
      </c>
      <c r="N48" s="135">
        <v>2095</v>
      </c>
      <c r="O48" s="135" t="s">
        <v>2875</v>
      </c>
      <c r="T48" s="188">
        <v>2004</v>
      </c>
      <c r="U48" s="188">
        <v>10</v>
      </c>
      <c r="V48" s="188" t="s">
        <v>2876</v>
      </c>
      <c r="W48" s="188">
        <v>749</v>
      </c>
      <c r="X48" s="189" t="s">
        <v>189</v>
      </c>
    </row>
    <row r="49" spans="2:32" ht="27.6" thickBot="1">
      <c r="B49" s="31" t="s">
        <v>2848</v>
      </c>
      <c r="C49" s="62">
        <v>2014</v>
      </c>
      <c r="D49" s="30" t="s">
        <v>2855</v>
      </c>
      <c r="E49" s="30">
        <v>2256</v>
      </c>
      <c r="F49" s="30" t="s">
        <v>2850</v>
      </c>
      <c r="M49" s="135">
        <v>2007</v>
      </c>
      <c r="N49" s="135">
        <v>1967</v>
      </c>
      <c r="O49" s="135" t="s">
        <v>2776</v>
      </c>
      <c r="T49" s="188">
        <v>2005</v>
      </c>
      <c r="U49" s="188">
        <v>1</v>
      </c>
      <c r="V49" s="188" t="s">
        <v>2806</v>
      </c>
      <c r="W49" s="188">
        <v>3691</v>
      </c>
      <c r="X49" s="189" t="s">
        <v>2871</v>
      </c>
    </row>
    <row r="50" spans="2:32" ht="29.45" thickBot="1">
      <c r="B50" s="31" t="s">
        <v>2848</v>
      </c>
      <c r="C50" s="62">
        <v>2014</v>
      </c>
      <c r="D50" s="30" t="s">
        <v>2882</v>
      </c>
      <c r="E50" s="30">
        <v>2005</v>
      </c>
      <c r="F50" s="30" t="s">
        <v>2858</v>
      </c>
      <c r="M50" s="135">
        <v>2007</v>
      </c>
      <c r="N50" s="135">
        <v>1809</v>
      </c>
      <c r="O50" s="135" t="s">
        <v>2735</v>
      </c>
      <c r="T50" s="188">
        <v>2005</v>
      </c>
      <c r="U50" s="188">
        <v>2</v>
      </c>
      <c r="V50" s="188" t="s">
        <v>197</v>
      </c>
      <c r="W50" s="188">
        <v>3633</v>
      </c>
      <c r="X50" s="189" t="s">
        <v>192</v>
      </c>
    </row>
    <row r="51" spans="2:32" ht="15" thickBot="1">
      <c r="B51" s="31" t="s">
        <v>2848</v>
      </c>
      <c r="C51" s="62">
        <v>2014</v>
      </c>
      <c r="D51" s="30" t="s">
        <v>2857</v>
      </c>
      <c r="E51" s="30">
        <v>1486</v>
      </c>
      <c r="F51" s="30" t="s">
        <v>2858</v>
      </c>
      <c r="M51" s="135">
        <v>2007</v>
      </c>
      <c r="N51" s="135">
        <v>762</v>
      </c>
      <c r="O51" s="135" t="s">
        <v>206</v>
      </c>
      <c r="T51" s="188">
        <v>2005</v>
      </c>
      <c r="U51" s="188">
        <v>3</v>
      </c>
      <c r="V51" s="188" t="s">
        <v>2723</v>
      </c>
      <c r="W51" s="188">
        <v>3057</v>
      </c>
      <c r="X51" s="189" t="s">
        <v>189</v>
      </c>
    </row>
    <row r="52" spans="2:32" ht="27.6" thickBot="1">
      <c r="B52" s="31" t="s">
        <v>2848</v>
      </c>
      <c r="C52" s="62">
        <v>2014</v>
      </c>
      <c r="D52" s="30" t="s">
        <v>2872</v>
      </c>
      <c r="E52" s="30">
        <v>1391</v>
      </c>
      <c r="F52" s="30" t="s">
        <v>2858</v>
      </c>
      <c r="M52" s="135">
        <v>2008</v>
      </c>
      <c r="N52" s="135">
        <v>4047</v>
      </c>
      <c r="O52" s="135" t="s">
        <v>2763</v>
      </c>
      <c r="T52" s="188">
        <v>2005</v>
      </c>
      <c r="U52" s="188">
        <v>4</v>
      </c>
      <c r="V52" s="188" t="s">
        <v>2763</v>
      </c>
      <c r="W52" s="188">
        <v>2914</v>
      </c>
      <c r="X52" s="189" t="s">
        <v>2613</v>
      </c>
    </row>
    <row r="53" spans="2:32" ht="15" thickBot="1">
      <c r="B53" s="31" t="s">
        <v>2848</v>
      </c>
      <c r="C53" s="62">
        <v>2014</v>
      </c>
      <c r="D53" s="32" t="s">
        <v>2873</v>
      </c>
      <c r="E53" s="32">
        <v>1243</v>
      </c>
      <c r="F53" s="32" t="s">
        <v>2858</v>
      </c>
      <c r="M53" s="135">
        <v>2008</v>
      </c>
      <c r="N53" s="135">
        <v>3792</v>
      </c>
      <c r="O53" s="135" t="s">
        <v>2806</v>
      </c>
      <c r="T53" s="188">
        <v>2005</v>
      </c>
      <c r="U53" s="188">
        <v>5</v>
      </c>
      <c r="V53" s="188" t="s">
        <v>2776</v>
      </c>
      <c r="W53" s="188">
        <v>2654</v>
      </c>
      <c r="X53" s="189" t="s">
        <v>224</v>
      </c>
      <c r="AF53" t="s">
        <v>2878</v>
      </c>
    </row>
    <row r="54" spans="2:32" ht="15" thickBot="1">
      <c r="B54" s="31" t="s">
        <v>2848</v>
      </c>
      <c r="C54" s="62">
        <v>2015</v>
      </c>
      <c r="D54" s="30" t="s">
        <v>225</v>
      </c>
      <c r="E54" s="30">
        <v>8717</v>
      </c>
      <c r="F54" s="30" t="s">
        <v>224</v>
      </c>
      <c r="M54" s="135">
        <v>2008</v>
      </c>
      <c r="N54" s="135">
        <v>3480</v>
      </c>
      <c r="O54" s="135" t="s">
        <v>2721</v>
      </c>
      <c r="T54" s="188">
        <v>2005</v>
      </c>
      <c r="U54" s="188">
        <v>6</v>
      </c>
      <c r="V54" s="188" t="s">
        <v>2875</v>
      </c>
      <c r="W54" s="188">
        <v>2457</v>
      </c>
      <c r="X54" s="189" t="s">
        <v>224</v>
      </c>
    </row>
    <row r="55" spans="2:32" ht="27.6" thickBot="1">
      <c r="B55" s="31" t="s">
        <v>2848</v>
      </c>
      <c r="C55" s="62">
        <v>2015</v>
      </c>
      <c r="D55" s="30" t="s">
        <v>2883</v>
      </c>
      <c r="E55" s="30">
        <v>6345</v>
      </c>
      <c r="F55" s="30" t="s">
        <v>189</v>
      </c>
      <c r="M55" s="135">
        <v>2008</v>
      </c>
      <c r="N55" s="135">
        <v>3062</v>
      </c>
      <c r="O55" s="135" t="s">
        <v>2883</v>
      </c>
      <c r="T55" s="188">
        <v>2005</v>
      </c>
      <c r="U55" s="188">
        <v>7</v>
      </c>
      <c r="V55" s="188" t="s">
        <v>2881</v>
      </c>
      <c r="W55" s="188">
        <v>1684</v>
      </c>
      <c r="X55" s="189" t="s">
        <v>189</v>
      </c>
    </row>
    <row r="56" spans="2:32" ht="15" thickBot="1">
      <c r="B56" s="31" t="s">
        <v>2848</v>
      </c>
      <c r="C56" s="62">
        <v>2015</v>
      </c>
      <c r="D56" s="30" t="s">
        <v>2886</v>
      </c>
      <c r="E56" s="30">
        <v>3326</v>
      </c>
      <c r="F56" s="30" t="s">
        <v>2790</v>
      </c>
      <c r="M56" s="135">
        <v>2008</v>
      </c>
      <c r="N56" s="135">
        <v>2602</v>
      </c>
      <c r="O56" s="135" t="s">
        <v>197</v>
      </c>
      <c r="T56" s="188">
        <v>2005</v>
      </c>
      <c r="U56" s="188">
        <v>8</v>
      </c>
      <c r="V56" s="188" t="s">
        <v>2769</v>
      </c>
      <c r="W56" s="188">
        <v>1247</v>
      </c>
      <c r="X56" s="189" t="s">
        <v>192</v>
      </c>
    </row>
    <row r="57" spans="2:32" ht="29.45" thickBot="1">
      <c r="B57" s="31" t="s">
        <v>2848</v>
      </c>
      <c r="C57" s="62">
        <v>2015</v>
      </c>
      <c r="D57" s="30" t="s">
        <v>2881</v>
      </c>
      <c r="E57" s="30">
        <v>3109</v>
      </c>
      <c r="F57" s="30" t="s">
        <v>189</v>
      </c>
      <c r="M57" s="135">
        <v>2008</v>
      </c>
      <c r="N57" s="135">
        <v>2348</v>
      </c>
      <c r="O57" s="135" t="s">
        <v>2881</v>
      </c>
      <c r="T57" s="188">
        <v>2005</v>
      </c>
      <c r="U57" s="188">
        <v>9</v>
      </c>
      <c r="V57" s="188" t="s">
        <v>2884</v>
      </c>
      <c r="W57" s="188">
        <v>763</v>
      </c>
      <c r="X57" s="189" t="s">
        <v>2885</v>
      </c>
    </row>
    <row r="58" spans="2:32" ht="29.45" thickBot="1">
      <c r="B58" s="31" t="s">
        <v>2848</v>
      </c>
      <c r="C58" s="62">
        <v>2015</v>
      </c>
      <c r="D58" s="30" t="s">
        <v>2887</v>
      </c>
      <c r="E58" s="30">
        <v>2926</v>
      </c>
      <c r="F58" s="30" t="s">
        <v>2613</v>
      </c>
      <c r="M58" s="135">
        <v>2008</v>
      </c>
      <c r="N58" s="135">
        <v>2097</v>
      </c>
      <c r="O58" s="135" t="s">
        <v>2735</v>
      </c>
    </row>
    <row r="59" spans="2:32" ht="15" thickBot="1">
      <c r="B59" s="31" t="s">
        <v>2848</v>
      </c>
      <c r="C59" s="62">
        <v>2015</v>
      </c>
      <c r="D59" s="30" t="s">
        <v>2725</v>
      </c>
      <c r="E59" s="30">
        <v>2218</v>
      </c>
      <c r="F59" s="30" t="s">
        <v>2613</v>
      </c>
      <c r="M59" s="135">
        <v>2008</v>
      </c>
      <c r="N59" s="135">
        <v>1392</v>
      </c>
      <c r="O59" s="135" t="s">
        <v>2776</v>
      </c>
    </row>
    <row r="60" spans="2:32" ht="27.6" thickBot="1">
      <c r="B60" s="31" t="s">
        <v>2848</v>
      </c>
      <c r="C60" s="62">
        <v>2015</v>
      </c>
      <c r="D60" s="30" t="s">
        <v>2888</v>
      </c>
      <c r="E60" s="30">
        <v>2001</v>
      </c>
      <c r="F60" s="30" t="s">
        <v>192</v>
      </c>
      <c r="M60" s="135">
        <v>2008</v>
      </c>
      <c r="N60" s="135">
        <v>1383</v>
      </c>
      <c r="O60" s="135" t="s">
        <v>2875</v>
      </c>
    </row>
    <row r="61" spans="2:32" ht="15" thickBot="1">
      <c r="B61" s="31" t="s">
        <v>2848</v>
      </c>
      <c r="C61" s="62">
        <v>2015</v>
      </c>
      <c r="D61" s="30" t="s">
        <v>2889</v>
      </c>
      <c r="E61" s="30">
        <v>1455</v>
      </c>
      <c r="F61" s="30" t="s">
        <v>2613</v>
      </c>
      <c r="M61" s="135">
        <v>2008</v>
      </c>
      <c r="N61" s="135">
        <v>1256</v>
      </c>
      <c r="O61" s="135" t="s">
        <v>206</v>
      </c>
    </row>
    <row r="62" spans="2:32" ht="15" thickBot="1">
      <c r="B62" s="31" t="s">
        <v>2848</v>
      </c>
      <c r="C62" s="62">
        <v>2015</v>
      </c>
      <c r="D62" s="30" t="s">
        <v>2890</v>
      </c>
      <c r="E62" s="30">
        <v>1399</v>
      </c>
      <c r="F62" s="30" t="s">
        <v>192</v>
      </c>
      <c r="M62" s="135">
        <v>2009</v>
      </c>
      <c r="N62" s="135">
        <v>4701</v>
      </c>
      <c r="O62" s="135" t="s">
        <v>2721</v>
      </c>
    </row>
    <row r="63" spans="2:32">
      <c r="B63" s="31" t="s">
        <v>2848</v>
      </c>
      <c r="C63" s="62">
        <v>2015</v>
      </c>
      <c r="D63" s="32" t="s">
        <v>2891</v>
      </c>
      <c r="E63" s="32">
        <v>1392</v>
      </c>
      <c r="F63" s="32" t="s">
        <v>192</v>
      </c>
      <c r="M63" s="135">
        <v>2009</v>
      </c>
      <c r="N63" s="135">
        <v>3896</v>
      </c>
      <c r="O63" s="135" t="s">
        <v>2763</v>
      </c>
    </row>
    <row r="64" spans="2:32" ht="15" thickBot="1">
      <c r="B64" s="31" t="s">
        <v>2848</v>
      </c>
      <c r="C64" s="62">
        <v>2016</v>
      </c>
      <c r="D64" s="30" t="s">
        <v>225</v>
      </c>
      <c r="E64" s="30">
        <v>9528</v>
      </c>
      <c r="F64" s="30" t="s">
        <v>224</v>
      </c>
      <c r="M64" s="135">
        <v>2009</v>
      </c>
      <c r="N64" s="135">
        <v>3762</v>
      </c>
      <c r="O64" s="135" t="s">
        <v>2806</v>
      </c>
    </row>
    <row r="65" spans="2:36" ht="27.6" thickBot="1">
      <c r="B65" s="31" t="s">
        <v>2848</v>
      </c>
      <c r="C65" s="62">
        <v>2016</v>
      </c>
      <c r="D65" s="30" t="s">
        <v>2883</v>
      </c>
      <c r="E65" s="30">
        <v>6485</v>
      </c>
      <c r="F65" s="30" t="s">
        <v>189</v>
      </c>
      <c r="M65" s="135">
        <v>2009</v>
      </c>
      <c r="N65" s="135">
        <v>3395</v>
      </c>
      <c r="O65" s="135" t="s">
        <v>2883</v>
      </c>
    </row>
    <row r="66" spans="2:36" ht="27.6" thickBot="1">
      <c r="B66" s="31" t="s">
        <v>2848</v>
      </c>
      <c r="C66" s="62">
        <v>2016</v>
      </c>
      <c r="D66" s="30" t="s">
        <v>2881</v>
      </c>
      <c r="E66" s="30">
        <v>2998</v>
      </c>
      <c r="F66" s="30" t="s">
        <v>189</v>
      </c>
      <c r="M66" s="135">
        <v>2009</v>
      </c>
      <c r="N66" s="135">
        <v>3195</v>
      </c>
      <c r="O66" s="135" t="s">
        <v>197</v>
      </c>
    </row>
    <row r="67" spans="2:36" ht="29.45" thickBot="1">
      <c r="B67" s="31" t="s">
        <v>2848</v>
      </c>
      <c r="C67" s="62">
        <v>2016</v>
      </c>
      <c r="D67" s="30" t="s">
        <v>2886</v>
      </c>
      <c r="E67" s="30">
        <v>2860</v>
      </c>
      <c r="F67" s="30" t="s">
        <v>2790</v>
      </c>
      <c r="M67" s="135">
        <v>2009</v>
      </c>
      <c r="N67" s="135">
        <v>2479</v>
      </c>
      <c r="O67" s="135" t="s">
        <v>2881</v>
      </c>
      <c r="AJ67" t="s">
        <v>2878</v>
      </c>
    </row>
    <row r="68" spans="2:36" ht="29.45" thickBot="1">
      <c r="B68" s="31" t="s">
        <v>2848</v>
      </c>
      <c r="C68" s="62">
        <v>2016</v>
      </c>
      <c r="D68" s="30" t="s">
        <v>2887</v>
      </c>
      <c r="E68" s="30">
        <v>2745</v>
      </c>
      <c r="F68" s="30" t="s">
        <v>2613</v>
      </c>
      <c r="M68" s="135">
        <v>2009</v>
      </c>
      <c r="N68" s="135">
        <v>1972</v>
      </c>
      <c r="O68" s="135" t="s">
        <v>2735</v>
      </c>
    </row>
    <row r="69" spans="2:36" ht="15" thickBot="1">
      <c r="B69" s="31" t="s">
        <v>2848</v>
      </c>
      <c r="C69" s="62">
        <v>2016</v>
      </c>
      <c r="D69" s="30" t="s">
        <v>2725</v>
      </c>
      <c r="E69" s="30">
        <v>2488</v>
      </c>
      <c r="F69" s="30" t="s">
        <v>2613</v>
      </c>
      <c r="M69" s="135">
        <v>2009</v>
      </c>
      <c r="N69" s="135">
        <v>1785</v>
      </c>
      <c r="O69" s="135" t="s">
        <v>206</v>
      </c>
    </row>
    <row r="70" spans="2:36" ht="27.6" thickBot="1">
      <c r="B70" s="31" t="s">
        <v>2848</v>
      </c>
      <c r="C70" s="62">
        <v>2016</v>
      </c>
      <c r="D70" s="30" t="s">
        <v>2888</v>
      </c>
      <c r="E70" s="30">
        <v>1957</v>
      </c>
      <c r="F70" s="30" t="s">
        <v>192</v>
      </c>
      <c r="M70" s="135">
        <v>2009</v>
      </c>
      <c r="N70" s="135">
        <v>1278</v>
      </c>
      <c r="O70" s="135" t="s">
        <v>2892</v>
      </c>
    </row>
    <row r="71" spans="2:36" ht="27.6" thickBot="1">
      <c r="B71" s="31" t="s">
        <v>2848</v>
      </c>
      <c r="C71" s="62">
        <v>2016</v>
      </c>
      <c r="D71" s="30" t="s">
        <v>2893</v>
      </c>
      <c r="E71" s="30">
        <v>1539</v>
      </c>
      <c r="F71" s="30" t="s">
        <v>344</v>
      </c>
      <c r="M71" s="135">
        <v>2009</v>
      </c>
      <c r="N71" s="135">
        <v>1176</v>
      </c>
      <c r="O71" s="135" t="s">
        <v>2875</v>
      </c>
    </row>
    <row r="72" spans="2:36" ht="27.6" thickBot="1">
      <c r="B72" s="31" t="s">
        <v>2848</v>
      </c>
      <c r="C72" s="62">
        <v>2016</v>
      </c>
      <c r="D72" s="30" t="s">
        <v>2894</v>
      </c>
      <c r="E72" s="30">
        <v>1481</v>
      </c>
      <c r="F72" s="30" t="s">
        <v>192</v>
      </c>
      <c r="M72" s="135">
        <v>2010</v>
      </c>
      <c r="N72" s="135">
        <v>5787</v>
      </c>
      <c r="O72" s="135" t="s">
        <v>2721</v>
      </c>
    </row>
    <row r="73" spans="2:36">
      <c r="B73" s="31" t="s">
        <v>2848</v>
      </c>
      <c r="C73" s="62">
        <v>2016</v>
      </c>
      <c r="D73" s="32" t="s">
        <v>2895</v>
      </c>
      <c r="E73" s="32">
        <v>1454</v>
      </c>
      <c r="F73" s="32" t="s">
        <v>338</v>
      </c>
      <c r="M73" s="135">
        <v>2010</v>
      </c>
      <c r="N73" s="135">
        <v>4333</v>
      </c>
      <c r="O73" s="135" t="s">
        <v>2763</v>
      </c>
    </row>
    <row r="74" spans="2:36" ht="15" thickBot="1">
      <c r="B74" s="31" t="s">
        <v>2848</v>
      </c>
      <c r="C74" s="62">
        <v>2017</v>
      </c>
      <c r="D74" s="30" t="s">
        <v>225</v>
      </c>
      <c r="E74" s="30">
        <v>10489</v>
      </c>
      <c r="F74" s="30" t="s">
        <v>224</v>
      </c>
      <c r="M74" s="135">
        <v>2010</v>
      </c>
      <c r="N74" s="135">
        <v>3874</v>
      </c>
      <c r="O74" s="135" t="s">
        <v>197</v>
      </c>
    </row>
    <row r="75" spans="2:36" ht="27.6" thickBot="1">
      <c r="B75" s="31" t="s">
        <v>2848</v>
      </c>
      <c r="C75" s="62">
        <v>2017</v>
      </c>
      <c r="D75" s="30" t="s">
        <v>2883</v>
      </c>
      <c r="E75" s="30">
        <v>6636</v>
      </c>
      <c r="F75" s="30" t="s">
        <v>189</v>
      </c>
      <c r="M75" s="135">
        <v>2010</v>
      </c>
      <c r="N75" s="135">
        <v>3745</v>
      </c>
      <c r="O75" s="135" t="s">
        <v>2883</v>
      </c>
    </row>
    <row r="76" spans="2:36" ht="15" thickBot="1">
      <c r="B76" s="31" t="s">
        <v>2848</v>
      </c>
      <c r="C76" s="62">
        <v>2017</v>
      </c>
      <c r="D76" s="30" t="s">
        <v>2725</v>
      </c>
      <c r="E76" s="30">
        <v>3192</v>
      </c>
      <c r="F76" s="30" t="s">
        <v>2613</v>
      </c>
      <c r="M76" s="135">
        <v>2010</v>
      </c>
      <c r="N76" s="135">
        <v>3570</v>
      </c>
      <c r="O76" s="135" t="s">
        <v>2806</v>
      </c>
    </row>
    <row r="77" spans="2:36" ht="29.45" thickBot="1">
      <c r="B77" s="31" t="s">
        <v>2848</v>
      </c>
      <c r="C77" s="62">
        <v>2017</v>
      </c>
      <c r="D77" s="30" t="s">
        <v>2887</v>
      </c>
      <c r="E77" s="30">
        <v>2643</v>
      </c>
      <c r="F77" s="30" t="s">
        <v>2613</v>
      </c>
      <c r="M77" s="135">
        <v>2010</v>
      </c>
      <c r="N77" s="135">
        <v>2734</v>
      </c>
      <c r="O77" s="135" t="s">
        <v>2881</v>
      </c>
    </row>
    <row r="78" spans="2:36" ht="27.6" thickBot="1">
      <c r="B78" s="31" t="s">
        <v>2848</v>
      </c>
      <c r="C78" s="62">
        <v>2017</v>
      </c>
      <c r="D78" s="30" t="s">
        <v>2881</v>
      </c>
      <c r="E78" s="30">
        <v>2643</v>
      </c>
      <c r="F78" s="30" t="s">
        <v>189</v>
      </c>
      <c r="M78" s="135">
        <v>2010</v>
      </c>
      <c r="N78" s="135">
        <v>2683</v>
      </c>
      <c r="O78" s="135" t="s">
        <v>206</v>
      </c>
    </row>
    <row r="79" spans="2:36" ht="29.45" thickBot="1">
      <c r="B79" s="31" t="s">
        <v>2848</v>
      </c>
      <c r="C79" s="62">
        <v>2017</v>
      </c>
      <c r="D79" s="30" t="s">
        <v>2886</v>
      </c>
      <c r="E79" s="30">
        <v>2390</v>
      </c>
      <c r="F79" s="30" t="s">
        <v>2790</v>
      </c>
      <c r="M79" s="135">
        <v>2010</v>
      </c>
      <c r="N79" s="135">
        <v>2369</v>
      </c>
      <c r="O79" s="135" t="s">
        <v>2735</v>
      </c>
    </row>
    <row r="80" spans="2:36" ht="15" thickBot="1">
      <c r="B80" s="31" t="s">
        <v>2848</v>
      </c>
      <c r="C80" s="62">
        <v>2017</v>
      </c>
      <c r="D80" s="30" t="s">
        <v>281</v>
      </c>
      <c r="E80" s="30">
        <v>2227</v>
      </c>
      <c r="F80" s="30" t="s">
        <v>189</v>
      </c>
      <c r="M80" s="135">
        <v>2010</v>
      </c>
      <c r="N80" s="135">
        <v>1102</v>
      </c>
      <c r="O80" s="135" t="s">
        <v>2875</v>
      </c>
    </row>
    <row r="81" spans="2:15" ht="15" thickBot="1">
      <c r="B81" s="31" t="s">
        <v>2848</v>
      </c>
      <c r="C81" s="62">
        <v>2017</v>
      </c>
      <c r="D81" s="30" t="s">
        <v>2895</v>
      </c>
      <c r="E81" s="30">
        <v>1748</v>
      </c>
      <c r="F81" s="30" t="s">
        <v>338</v>
      </c>
      <c r="M81" s="135">
        <v>2010</v>
      </c>
      <c r="N81" s="135">
        <v>1004</v>
      </c>
      <c r="O81" s="135" t="s">
        <v>2892</v>
      </c>
    </row>
    <row r="82" spans="2:15" ht="69.599999999999994" thickBot="1">
      <c r="B82" s="31" t="s">
        <v>2848</v>
      </c>
      <c r="C82" s="62">
        <v>2017</v>
      </c>
      <c r="D82" s="30" t="s">
        <v>2888</v>
      </c>
      <c r="E82" s="30">
        <v>1582</v>
      </c>
      <c r="F82" s="30" t="s">
        <v>192</v>
      </c>
      <c r="M82" s="133" t="s">
        <v>2896</v>
      </c>
    </row>
    <row r="83" spans="2:15">
      <c r="B83" s="31" t="s">
        <v>2848</v>
      </c>
      <c r="C83" s="62">
        <v>2017</v>
      </c>
      <c r="D83" s="32" t="s">
        <v>2897</v>
      </c>
      <c r="E83" s="32">
        <v>1534</v>
      </c>
      <c r="F83" s="32" t="s">
        <v>344</v>
      </c>
    </row>
    <row r="84" spans="2:15" ht="15" thickBot="1">
      <c r="B84" s="31" t="s">
        <v>2848</v>
      </c>
      <c r="C84" s="62">
        <v>2018</v>
      </c>
      <c r="D84" s="30" t="s">
        <v>225</v>
      </c>
      <c r="E84" s="30">
        <v>12245</v>
      </c>
      <c r="F84" s="30" t="s">
        <v>224</v>
      </c>
    </row>
    <row r="85" spans="2:15" ht="27.6" thickBot="1">
      <c r="B85" s="31" t="s">
        <v>2848</v>
      </c>
      <c r="C85" s="62">
        <v>2018</v>
      </c>
      <c r="D85" s="30" t="s">
        <v>2883</v>
      </c>
      <c r="E85" s="30">
        <v>5749</v>
      </c>
      <c r="F85" s="30" t="s">
        <v>189</v>
      </c>
    </row>
    <row r="86" spans="2:15" ht="15" thickBot="1">
      <c r="B86" s="31" t="s">
        <v>2848</v>
      </c>
      <c r="C86" s="62">
        <v>2018</v>
      </c>
      <c r="D86" s="30" t="s">
        <v>281</v>
      </c>
      <c r="E86" s="30">
        <v>4237</v>
      </c>
      <c r="F86" s="30" t="s">
        <v>189</v>
      </c>
    </row>
    <row r="87" spans="2:15" ht="15" thickBot="1">
      <c r="B87" s="31" t="s">
        <v>2848</v>
      </c>
      <c r="C87" s="62">
        <v>2018</v>
      </c>
      <c r="D87" s="30" t="s">
        <v>2725</v>
      </c>
      <c r="E87" s="30">
        <v>3205</v>
      </c>
      <c r="F87" s="30" t="s">
        <v>2613</v>
      </c>
    </row>
    <row r="88" spans="2:15" ht="27.6" thickBot="1">
      <c r="B88" s="31" t="s">
        <v>2848</v>
      </c>
      <c r="C88" s="62">
        <v>2018</v>
      </c>
      <c r="D88" s="30" t="s">
        <v>2881</v>
      </c>
      <c r="E88" s="30">
        <v>2159</v>
      </c>
      <c r="F88" s="30" t="s">
        <v>189</v>
      </c>
    </row>
    <row r="89" spans="2:15" ht="27.6" thickBot="1">
      <c r="B89" s="31" t="s">
        <v>2848</v>
      </c>
      <c r="C89" s="62">
        <v>2018</v>
      </c>
      <c r="D89" s="30" t="s">
        <v>2893</v>
      </c>
      <c r="E89" s="30">
        <v>2133</v>
      </c>
      <c r="F89" s="30" t="s">
        <v>344</v>
      </c>
    </row>
    <row r="90" spans="2:15" ht="15" thickBot="1">
      <c r="B90" s="31" t="s">
        <v>2848</v>
      </c>
      <c r="C90" s="62">
        <v>2018</v>
      </c>
      <c r="D90" s="30" t="s">
        <v>2887</v>
      </c>
      <c r="E90" s="30">
        <v>2065</v>
      </c>
      <c r="F90" s="30" t="s">
        <v>2613</v>
      </c>
    </row>
    <row r="91" spans="2:15" ht="15" thickBot="1">
      <c r="B91" s="31" t="s">
        <v>2848</v>
      </c>
      <c r="C91" s="62">
        <v>2018</v>
      </c>
      <c r="D91" s="30" t="s">
        <v>2886</v>
      </c>
      <c r="E91" s="30">
        <v>1934</v>
      </c>
      <c r="F91" s="30" t="s">
        <v>2790</v>
      </c>
    </row>
    <row r="92" spans="2:15" ht="15" thickBot="1">
      <c r="B92" s="31" t="s">
        <v>2848</v>
      </c>
      <c r="C92" s="62">
        <v>2018</v>
      </c>
      <c r="D92" s="30" t="s">
        <v>2895</v>
      </c>
      <c r="E92" s="30">
        <v>1656</v>
      </c>
      <c r="F92" s="30" t="s">
        <v>338</v>
      </c>
    </row>
    <row r="93" spans="2:15" ht="15" thickBot="1">
      <c r="B93" s="31" t="s">
        <v>2848</v>
      </c>
      <c r="C93" s="62">
        <v>2018</v>
      </c>
      <c r="D93" s="30" t="s">
        <v>2898</v>
      </c>
      <c r="E93" s="30">
        <v>1400</v>
      </c>
      <c r="F93" s="30" t="s">
        <v>2899</v>
      </c>
    </row>
    <row r="94" spans="2:15" ht="15" thickBot="1">
      <c r="B94" s="31" t="s">
        <v>2848</v>
      </c>
      <c r="C94" s="62">
        <v>2019</v>
      </c>
      <c r="D94" s="30" t="s">
        <v>225</v>
      </c>
      <c r="E94" s="30">
        <v>13408</v>
      </c>
      <c r="F94" s="30" t="s">
        <v>224</v>
      </c>
    </row>
    <row r="95" spans="2:15" ht="15" thickBot="1">
      <c r="B95" s="31" t="s">
        <v>2848</v>
      </c>
      <c r="C95" s="62">
        <v>2019</v>
      </c>
      <c r="D95" s="30" t="s">
        <v>2726</v>
      </c>
      <c r="E95" s="30">
        <v>5666</v>
      </c>
      <c r="F95" s="30" t="s">
        <v>189</v>
      </c>
      <c r="H95">
        <v>2022</v>
      </c>
    </row>
    <row r="96" spans="2:15" ht="27.6" thickBot="1">
      <c r="B96" s="31" t="s">
        <v>2848</v>
      </c>
      <c r="C96" s="62">
        <v>2019</v>
      </c>
      <c r="D96" s="30" t="s">
        <v>2883</v>
      </c>
      <c r="E96" s="30">
        <v>4305</v>
      </c>
      <c r="F96" s="30" t="s">
        <v>189</v>
      </c>
      <c r="H96">
        <v>2021</v>
      </c>
    </row>
    <row r="97" spans="2:8" ht="15" thickBot="1">
      <c r="B97" s="31" t="s">
        <v>2848</v>
      </c>
      <c r="C97" s="62">
        <v>2019</v>
      </c>
      <c r="D97" s="30" t="s">
        <v>2725</v>
      </c>
      <c r="E97" s="30">
        <v>3403</v>
      </c>
      <c r="F97" s="30" t="s">
        <v>2613</v>
      </c>
      <c r="H97">
        <v>2020</v>
      </c>
    </row>
    <row r="98" spans="2:8" ht="27.6" thickBot="1">
      <c r="B98" s="31" t="s">
        <v>2848</v>
      </c>
      <c r="C98" s="62">
        <v>2019</v>
      </c>
      <c r="D98" s="30" t="s">
        <v>2900</v>
      </c>
      <c r="E98" s="30">
        <v>2747</v>
      </c>
      <c r="F98" s="30" t="s">
        <v>344</v>
      </c>
      <c r="H98">
        <v>2019</v>
      </c>
    </row>
    <row r="99" spans="2:8" ht="15" thickBot="1">
      <c r="B99" s="31" t="s">
        <v>2848</v>
      </c>
      <c r="C99" s="62">
        <v>2019</v>
      </c>
      <c r="D99" s="30" t="s">
        <v>2727</v>
      </c>
      <c r="E99" s="30">
        <v>1795</v>
      </c>
      <c r="F99" s="30" t="s">
        <v>2613</v>
      </c>
    </row>
    <row r="100" spans="2:8" ht="15" thickBot="1">
      <c r="B100" s="31" t="s">
        <v>2848</v>
      </c>
      <c r="C100" s="62">
        <v>2019</v>
      </c>
      <c r="D100" s="30" t="s">
        <v>2886</v>
      </c>
      <c r="E100" s="30">
        <v>1550</v>
      </c>
      <c r="F100" s="30" t="s">
        <v>2790</v>
      </c>
    </row>
    <row r="101" spans="2:8" ht="15" thickBot="1">
      <c r="B101" s="31" t="s">
        <v>2848</v>
      </c>
      <c r="C101" s="62">
        <v>2019</v>
      </c>
      <c r="D101" s="30" t="s">
        <v>2895</v>
      </c>
      <c r="E101" s="30">
        <v>1541</v>
      </c>
      <c r="F101" s="30" t="s">
        <v>338</v>
      </c>
    </row>
    <row r="102" spans="2:8" ht="15" thickBot="1">
      <c r="B102" s="31" t="s">
        <v>2848</v>
      </c>
      <c r="C102" s="62">
        <v>2019</v>
      </c>
      <c r="D102" s="30" t="s">
        <v>2898</v>
      </c>
      <c r="E102" s="30">
        <v>1477</v>
      </c>
      <c r="F102" s="30" t="s">
        <v>2899</v>
      </c>
    </row>
    <row r="103" spans="2:8" ht="15" thickBot="1">
      <c r="B103" s="31" t="s">
        <v>2848</v>
      </c>
      <c r="C103" s="62">
        <v>2019</v>
      </c>
      <c r="D103" s="30" t="s">
        <v>2887</v>
      </c>
      <c r="E103" s="30">
        <v>1466</v>
      </c>
      <c r="F103" s="30" t="s">
        <v>2613</v>
      </c>
    </row>
    <row r="104" spans="2:8" ht="15" thickBot="1">
      <c r="B104" s="31" t="s">
        <v>2848</v>
      </c>
      <c r="C104" s="62">
        <v>2020</v>
      </c>
      <c r="D104" s="30" t="s">
        <v>225</v>
      </c>
      <c r="E104" s="30">
        <v>13772</v>
      </c>
      <c r="F104" s="30" t="s">
        <v>224</v>
      </c>
    </row>
    <row r="105" spans="2:8" ht="15" thickBot="1">
      <c r="B105" s="31" t="s">
        <v>2848</v>
      </c>
      <c r="C105" s="62">
        <v>2020</v>
      </c>
      <c r="D105" s="30" t="s">
        <v>2726</v>
      </c>
      <c r="E105" s="30">
        <v>8441</v>
      </c>
      <c r="F105" s="30" t="s">
        <v>189</v>
      </c>
    </row>
    <row r="106" spans="2:8" ht="27.6" thickBot="1">
      <c r="B106" s="31" t="s">
        <v>2848</v>
      </c>
      <c r="C106" s="62">
        <v>2020</v>
      </c>
      <c r="D106" s="30" t="s">
        <v>2900</v>
      </c>
      <c r="E106" s="30">
        <v>3256</v>
      </c>
      <c r="F106" s="30" t="s">
        <v>344</v>
      </c>
    </row>
    <row r="107" spans="2:8" ht="15" thickBot="1">
      <c r="B107" s="31" t="s">
        <v>2848</v>
      </c>
      <c r="C107" s="62">
        <v>2020</v>
      </c>
      <c r="D107" s="30" t="s">
        <v>2725</v>
      </c>
      <c r="E107" s="30">
        <v>3150</v>
      </c>
      <c r="F107" s="30" t="s">
        <v>2613</v>
      </c>
    </row>
    <row r="108" spans="2:8" ht="15" thickBot="1">
      <c r="B108" s="31" t="s">
        <v>2848</v>
      </c>
      <c r="C108" s="62">
        <v>2020</v>
      </c>
      <c r="D108" s="30" t="s">
        <v>2723</v>
      </c>
      <c r="E108" s="30">
        <v>2390</v>
      </c>
      <c r="F108" s="30" t="s">
        <v>189</v>
      </c>
    </row>
    <row r="109" spans="2:8" ht="15" thickBot="1">
      <c r="B109" s="31" t="s">
        <v>2848</v>
      </c>
      <c r="C109" s="62">
        <v>2020</v>
      </c>
      <c r="D109" s="30" t="s">
        <v>2727</v>
      </c>
      <c r="E109" s="30">
        <v>1783</v>
      </c>
      <c r="F109" s="30" t="s">
        <v>2613</v>
      </c>
    </row>
    <row r="110" spans="2:8" ht="15" thickBot="1">
      <c r="B110" s="31" t="s">
        <v>2848</v>
      </c>
      <c r="C110" s="62">
        <v>2020</v>
      </c>
      <c r="D110" s="30" t="s">
        <v>2898</v>
      </c>
      <c r="E110" s="30">
        <v>1606</v>
      </c>
      <c r="F110" s="30" t="s">
        <v>2899</v>
      </c>
    </row>
    <row r="111" spans="2:8" ht="27.6" thickBot="1">
      <c r="B111" s="31" t="s">
        <v>2848</v>
      </c>
      <c r="C111" s="62">
        <v>2020</v>
      </c>
      <c r="D111" s="30" t="s">
        <v>2901</v>
      </c>
      <c r="E111" s="30">
        <v>1367</v>
      </c>
      <c r="F111" s="30" t="s">
        <v>192</v>
      </c>
    </row>
    <row r="112" spans="2:8" ht="15" thickBot="1">
      <c r="B112" s="31" t="s">
        <v>2848</v>
      </c>
      <c r="C112" s="62">
        <v>2020</v>
      </c>
      <c r="D112" s="30" t="s">
        <v>2895</v>
      </c>
      <c r="E112" s="30">
        <v>1218</v>
      </c>
      <c r="F112" s="30" t="s">
        <v>338</v>
      </c>
    </row>
    <row r="113" spans="2:12" ht="15" thickBot="1">
      <c r="B113" s="31" t="s">
        <v>2848</v>
      </c>
      <c r="C113" s="62">
        <v>2020</v>
      </c>
      <c r="D113" s="30" t="s">
        <v>2902</v>
      </c>
      <c r="E113" s="30">
        <v>1114</v>
      </c>
      <c r="F113" s="30" t="s">
        <v>189</v>
      </c>
    </row>
    <row r="114" spans="2:12" ht="15" thickBot="1">
      <c r="B114" s="31" t="s">
        <v>2848</v>
      </c>
      <c r="C114" s="62">
        <v>2021</v>
      </c>
      <c r="D114" s="30" t="s">
        <v>225</v>
      </c>
      <c r="E114" s="30">
        <v>16429</v>
      </c>
      <c r="F114" s="30" t="s">
        <v>224</v>
      </c>
    </row>
    <row r="115" spans="2:12" ht="15" thickBot="1">
      <c r="B115" s="31" t="s">
        <v>2848</v>
      </c>
      <c r="C115" s="62">
        <v>2021</v>
      </c>
      <c r="D115" s="30" t="s">
        <v>2726</v>
      </c>
      <c r="E115" s="30">
        <v>11578</v>
      </c>
      <c r="F115" s="30" t="s">
        <v>189</v>
      </c>
    </row>
    <row r="116" spans="2:12" ht="15" thickBot="1">
      <c r="B116" s="31" t="s">
        <v>2848</v>
      </c>
      <c r="C116" s="62">
        <v>2021</v>
      </c>
      <c r="D116" s="30" t="s">
        <v>2725</v>
      </c>
      <c r="E116" s="30">
        <v>4210</v>
      </c>
      <c r="F116" s="30" t="s">
        <v>2613</v>
      </c>
    </row>
    <row r="117" spans="2:12" ht="27.6" thickBot="1">
      <c r="B117" s="31" t="s">
        <v>2848</v>
      </c>
      <c r="C117" s="62">
        <v>2021</v>
      </c>
      <c r="D117" s="30" t="s">
        <v>2893</v>
      </c>
      <c r="E117" s="30">
        <v>3671</v>
      </c>
      <c r="F117" s="30" t="s">
        <v>344</v>
      </c>
    </row>
    <row r="118" spans="2:12" ht="15" thickBot="1">
      <c r="B118" s="31" t="s">
        <v>2848</v>
      </c>
      <c r="C118" s="62">
        <v>2021</v>
      </c>
      <c r="D118" s="30" t="s">
        <v>2727</v>
      </c>
      <c r="E118" s="30">
        <v>2235</v>
      </c>
      <c r="F118" s="30" t="s">
        <v>2613</v>
      </c>
    </row>
    <row r="119" spans="2:12" ht="27.6" thickBot="1">
      <c r="B119" s="31" t="s">
        <v>2848</v>
      </c>
      <c r="C119" s="62">
        <v>2021</v>
      </c>
      <c r="D119" s="30" t="s">
        <v>2883</v>
      </c>
      <c r="E119" s="30">
        <v>1690</v>
      </c>
      <c r="F119" s="30" t="s">
        <v>189</v>
      </c>
    </row>
    <row r="120" spans="2:12" ht="15" thickBot="1">
      <c r="B120" s="31" t="s">
        <v>2848</v>
      </c>
      <c r="C120" s="62">
        <v>2021</v>
      </c>
      <c r="D120" s="30" t="s">
        <v>2898</v>
      </c>
      <c r="E120" s="30">
        <v>1624</v>
      </c>
      <c r="F120" s="30" t="s">
        <v>2899</v>
      </c>
    </row>
    <row r="121" spans="2:12" ht="27.6" thickBot="1">
      <c r="B121" s="31" t="s">
        <v>2848</v>
      </c>
      <c r="C121" s="62">
        <v>2021</v>
      </c>
      <c r="D121" s="30" t="s">
        <v>2901</v>
      </c>
      <c r="E121" s="30">
        <v>1598</v>
      </c>
      <c r="F121" s="30" t="s">
        <v>192</v>
      </c>
    </row>
    <row r="122" spans="2:12" ht="27.6" thickBot="1">
      <c r="B122" s="31" t="s">
        <v>2848</v>
      </c>
      <c r="C122" s="62">
        <v>2021</v>
      </c>
      <c r="D122" s="30" t="s">
        <v>2888</v>
      </c>
      <c r="E122" s="30">
        <v>1226</v>
      </c>
      <c r="F122" s="30" t="s">
        <v>192</v>
      </c>
    </row>
    <row r="123" spans="2:12" ht="15" thickBot="1">
      <c r="B123" s="31" t="s">
        <v>2848</v>
      </c>
      <c r="C123" s="62">
        <v>2021</v>
      </c>
      <c r="D123" s="30" t="s">
        <v>2903</v>
      </c>
      <c r="E123" s="30">
        <v>1113</v>
      </c>
      <c r="F123" s="30" t="s">
        <v>192</v>
      </c>
    </row>
    <row r="124" spans="2:12" ht="15" thickBot="1">
      <c r="B124" s="31" t="s">
        <v>2848</v>
      </c>
      <c r="C124" s="62">
        <v>2022</v>
      </c>
      <c r="D124" s="30" t="s">
        <v>225</v>
      </c>
      <c r="E124" s="30">
        <v>16933</v>
      </c>
      <c r="F124" s="30" t="s">
        <v>224</v>
      </c>
    </row>
    <row r="125" spans="2:12" ht="15" thickBot="1">
      <c r="B125" s="31" t="s">
        <v>2848</v>
      </c>
      <c r="C125" s="62">
        <v>2022</v>
      </c>
      <c r="D125" s="30" t="s">
        <v>2726</v>
      </c>
      <c r="E125" s="30">
        <v>12883</v>
      </c>
      <c r="F125" s="30" t="s">
        <v>189</v>
      </c>
    </row>
    <row r="126" spans="2:12" ht="15" thickBot="1">
      <c r="B126" s="31" t="s">
        <v>2848</v>
      </c>
      <c r="C126" s="62">
        <v>2022</v>
      </c>
      <c r="D126" s="30" t="s">
        <v>2725</v>
      </c>
      <c r="E126" s="30">
        <v>4329</v>
      </c>
      <c r="F126" s="30" t="s">
        <v>2613</v>
      </c>
      <c r="J126" s="144"/>
      <c r="L126" s="147"/>
    </row>
    <row r="127" spans="2:12" ht="27.6" thickBot="1">
      <c r="B127" s="31" t="s">
        <v>2848</v>
      </c>
      <c r="C127" s="62">
        <v>2022</v>
      </c>
      <c r="D127" s="30" t="s">
        <v>2893</v>
      </c>
      <c r="E127" s="30">
        <v>3753</v>
      </c>
      <c r="F127" s="30" t="s">
        <v>344</v>
      </c>
      <c r="J127" s="144"/>
    </row>
    <row r="128" spans="2:12" ht="15" thickBot="1">
      <c r="B128" s="31" t="s">
        <v>2848</v>
      </c>
      <c r="C128" s="62">
        <v>2022</v>
      </c>
      <c r="D128" s="30" t="s">
        <v>2727</v>
      </c>
      <c r="E128" s="30">
        <v>2029</v>
      </c>
      <c r="F128" s="30" t="s">
        <v>2613</v>
      </c>
      <c r="J128" s="144"/>
      <c r="L128" s="146"/>
    </row>
    <row r="129" spans="2:12" ht="15" thickBot="1">
      <c r="B129" s="31" t="s">
        <v>2848</v>
      </c>
      <c r="C129" s="62">
        <v>2022</v>
      </c>
      <c r="D129" s="30" t="s">
        <v>2898</v>
      </c>
      <c r="E129" s="30">
        <v>1499</v>
      </c>
      <c r="F129" s="30" t="s">
        <v>2899</v>
      </c>
      <c r="L129" s="146"/>
    </row>
    <row r="130" spans="2:12" ht="27.6" thickBot="1">
      <c r="B130" s="31" t="s">
        <v>2848</v>
      </c>
      <c r="C130" s="62">
        <v>2022</v>
      </c>
      <c r="D130" s="30" t="s">
        <v>2901</v>
      </c>
      <c r="E130" s="30">
        <v>1242</v>
      </c>
      <c r="F130" s="30" t="s">
        <v>192</v>
      </c>
      <c r="L130" s="146"/>
    </row>
    <row r="131" spans="2:12" ht="27.6" thickBot="1">
      <c r="B131" s="31" t="s">
        <v>2848</v>
      </c>
      <c r="C131" s="62">
        <v>2022</v>
      </c>
      <c r="D131" s="30" t="s">
        <v>2888</v>
      </c>
      <c r="E131" s="30">
        <v>1085</v>
      </c>
      <c r="F131" s="30" t="s">
        <v>192</v>
      </c>
      <c r="L131" s="146"/>
    </row>
    <row r="132" spans="2:12">
      <c r="B132" s="31" t="s">
        <v>2848</v>
      </c>
      <c r="C132" s="62">
        <v>2022</v>
      </c>
      <c r="D132" s="32" t="s">
        <v>2902</v>
      </c>
      <c r="E132" s="32">
        <v>1066</v>
      </c>
      <c r="F132" s="32" t="s">
        <v>189</v>
      </c>
      <c r="L132" s="146"/>
    </row>
    <row r="133" spans="2:12">
      <c r="B133" s="31" t="s">
        <v>2848</v>
      </c>
      <c r="C133" s="62">
        <v>2022</v>
      </c>
      <c r="D133" s="32" t="s">
        <v>2895</v>
      </c>
      <c r="E133" s="32">
        <v>1046</v>
      </c>
      <c r="F133" s="32" t="s">
        <v>338</v>
      </c>
      <c r="L133" s="146"/>
    </row>
    <row r="134" spans="2:12" ht="15" thickBot="1">
      <c r="B134" s="31" t="s">
        <v>2848</v>
      </c>
      <c r="C134" s="119">
        <v>2007</v>
      </c>
      <c r="D134" s="119" t="s">
        <v>2806</v>
      </c>
      <c r="E134" s="119">
        <v>3745</v>
      </c>
      <c r="F134" s="125" t="s">
        <v>2871</v>
      </c>
      <c r="L134" s="146"/>
    </row>
    <row r="135" spans="2:12" ht="15" thickBot="1">
      <c r="B135" s="31" t="s">
        <v>2848</v>
      </c>
      <c r="C135" s="119">
        <v>2007</v>
      </c>
      <c r="D135" s="119" t="s">
        <v>2763</v>
      </c>
      <c r="E135" s="119">
        <v>3577</v>
      </c>
      <c r="F135" s="125" t="s">
        <v>2613</v>
      </c>
      <c r="L135" s="146"/>
    </row>
    <row r="136" spans="2:12" ht="27.6" thickBot="1">
      <c r="B136" s="31" t="s">
        <v>2848</v>
      </c>
      <c r="C136" s="119">
        <v>2007</v>
      </c>
      <c r="D136" s="119" t="s">
        <v>2883</v>
      </c>
      <c r="E136" s="119">
        <v>2607</v>
      </c>
      <c r="F136" s="125" t="s">
        <v>189</v>
      </c>
      <c r="L136" s="146"/>
    </row>
    <row r="137" spans="2:12" ht="15" thickBot="1">
      <c r="B137" s="31" t="s">
        <v>2848</v>
      </c>
      <c r="C137" s="119">
        <v>2007</v>
      </c>
      <c r="D137" s="119" t="s">
        <v>2721</v>
      </c>
      <c r="E137" s="119">
        <v>2333</v>
      </c>
      <c r="F137" s="125" t="s">
        <v>224</v>
      </c>
      <c r="L137" s="146"/>
    </row>
    <row r="138" spans="2:12" ht="15" thickBot="1">
      <c r="B138" s="31" t="s">
        <v>2848</v>
      </c>
      <c r="C138" s="119">
        <v>2007</v>
      </c>
      <c r="D138" s="119" t="s">
        <v>197</v>
      </c>
      <c r="E138" s="119">
        <v>2275</v>
      </c>
      <c r="F138" s="125" t="s">
        <v>192</v>
      </c>
      <c r="L138" s="146"/>
    </row>
    <row r="139" spans="2:12" ht="27.6" thickBot="1">
      <c r="B139" s="31" t="s">
        <v>2848</v>
      </c>
      <c r="C139" s="119">
        <v>2007</v>
      </c>
      <c r="D139" s="119" t="s">
        <v>2881</v>
      </c>
      <c r="E139" s="119">
        <v>2173</v>
      </c>
      <c r="F139" s="125" t="s">
        <v>189</v>
      </c>
      <c r="L139" s="146"/>
    </row>
    <row r="140" spans="2:12" ht="15" thickBot="1">
      <c r="B140" s="31" t="s">
        <v>2848</v>
      </c>
      <c r="C140" s="119">
        <v>2007</v>
      </c>
      <c r="D140" s="119" t="s">
        <v>2875</v>
      </c>
      <c r="E140" s="119">
        <v>2095</v>
      </c>
      <c r="F140" s="125" t="s">
        <v>224</v>
      </c>
      <c r="L140" s="146"/>
    </row>
    <row r="141" spans="2:12" ht="15" thickBot="1">
      <c r="B141" s="31" t="s">
        <v>2848</v>
      </c>
      <c r="C141" s="119">
        <v>2007</v>
      </c>
      <c r="D141" s="119" t="s">
        <v>2776</v>
      </c>
      <c r="E141" s="119">
        <v>1967</v>
      </c>
      <c r="F141" s="125" t="s">
        <v>224</v>
      </c>
      <c r="L141" s="146"/>
    </row>
    <row r="142" spans="2:12" ht="27.6" thickBot="1">
      <c r="B142" s="31" t="s">
        <v>2848</v>
      </c>
      <c r="C142" s="119">
        <v>2007</v>
      </c>
      <c r="D142" s="119" t="s">
        <v>2735</v>
      </c>
      <c r="E142" s="119">
        <v>1809</v>
      </c>
      <c r="F142" s="125" t="s">
        <v>192</v>
      </c>
      <c r="L142" s="146"/>
    </row>
    <row r="143" spans="2:12" ht="15" thickBot="1">
      <c r="B143" s="31" t="s">
        <v>2848</v>
      </c>
      <c r="C143" s="119">
        <v>2007</v>
      </c>
      <c r="D143" s="119" t="s">
        <v>206</v>
      </c>
      <c r="E143" s="119">
        <v>762</v>
      </c>
      <c r="F143" s="125" t="s">
        <v>189</v>
      </c>
      <c r="L143" s="146"/>
    </row>
    <row r="144" spans="2:12" ht="15" thickBot="1">
      <c r="B144" s="31" t="s">
        <v>2848</v>
      </c>
      <c r="C144" s="119">
        <v>2008</v>
      </c>
      <c r="D144" s="119" t="s">
        <v>2763</v>
      </c>
      <c r="E144" s="119">
        <v>4047</v>
      </c>
      <c r="F144" s="125" t="s">
        <v>2613</v>
      </c>
      <c r="L144" s="146"/>
    </row>
    <row r="145" spans="2:49" ht="15" thickBot="1">
      <c r="B145" s="31" t="s">
        <v>2848</v>
      </c>
      <c r="C145" s="119">
        <v>2008</v>
      </c>
      <c r="D145" s="119" t="s">
        <v>2806</v>
      </c>
      <c r="E145" s="119">
        <v>3792</v>
      </c>
      <c r="F145" s="125" t="s">
        <v>2871</v>
      </c>
      <c r="L145" s="146"/>
    </row>
    <row r="146" spans="2:49" ht="15" thickBot="1">
      <c r="B146" s="31" t="s">
        <v>2848</v>
      </c>
      <c r="C146" s="119">
        <v>2008</v>
      </c>
      <c r="D146" s="119" t="s">
        <v>2721</v>
      </c>
      <c r="E146" s="119">
        <v>3480</v>
      </c>
      <c r="F146" s="125" t="s">
        <v>224</v>
      </c>
      <c r="L146" s="146"/>
    </row>
    <row r="147" spans="2:49" ht="27.6" thickBot="1">
      <c r="B147" s="31" t="s">
        <v>2848</v>
      </c>
      <c r="C147" s="119">
        <v>2008</v>
      </c>
      <c r="D147" s="119" t="s">
        <v>2883</v>
      </c>
      <c r="E147" s="119">
        <v>3062</v>
      </c>
      <c r="F147" s="125" t="s">
        <v>189</v>
      </c>
      <c r="L147" s="146"/>
      <c r="AW147" t="s">
        <v>2904</v>
      </c>
    </row>
    <row r="148" spans="2:49" ht="15" thickBot="1">
      <c r="B148" s="31" t="s">
        <v>2848</v>
      </c>
      <c r="C148" s="119">
        <v>2008</v>
      </c>
      <c r="D148" s="119" t="s">
        <v>197</v>
      </c>
      <c r="E148" s="119">
        <v>2602</v>
      </c>
      <c r="F148" s="125" t="s">
        <v>192</v>
      </c>
      <c r="L148" s="146"/>
      <c r="AW148" t="s">
        <v>2905</v>
      </c>
    </row>
    <row r="149" spans="2:49" ht="27.6" thickBot="1">
      <c r="B149" s="31" t="s">
        <v>2848</v>
      </c>
      <c r="C149" s="119">
        <v>2008</v>
      </c>
      <c r="D149" s="119" t="s">
        <v>2881</v>
      </c>
      <c r="E149" s="119">
        <v>2348</v>
      </c>
      <c r="F149" s="125" t="s">
        <v>189</v>
      </c>
      <c r="L149" s="146"/>
      <c r="AW149" t="s">
        <v>2906</v>
      </c>
    </row>
    <row r="150" spans="2:49" ht="27.6" thickBot="1">
      <c r="B150" s="31" t="s">
        <v>2848</v>
      </c>
      <c r="C150" s="119">
        <v>2008</v>
      </c>
      <c r="D150" s="119" t="s">
        <v>2735</v>
      </c>
      <c r="E150" s="119">
        <v>2097</v>
      </c>
      <c r="F150" s="125" t="s">
        <v>192</v>
      </c>
      <c r="L150" s="146"/>
      <c r="AW150" t="s">
        <v>2907</v>
      </c>
    </row>
    <row r="151" spans="2:49" ht="15" thickBot="1">
      <c r="B151" s="31" t="s">
        <v>2848</v>
      </c>
      <c r="C151" s="119">
        <v>2008</v>
      </c>
      <c r="D151" s="119" t="s">
        <v>2776</v>
      </c>
      <c r="E151" s="119">
        <v>1392</v>
      </c>
      <c r="F151" s="125" t="s">
        <v>224</v>
      </c>
      <c r="L151" s="146"/>
      <c r="AW151" t="s">
        <v>2908</v>
      </c>
    </row>
    <row r="152" spans="2:49" ht="15" thickBot="1">
      <c r="B152" s="31" t="s">
        <v>2848</v>
      </c>
      <c r="C152" s="119">
        <v>2008</v>
      </c>
      <c r="D152" s="119" t="s">
        <v>2875</v>
      </c>
      <c r="E152" s="119">
        <v>1383</v>
      </c>
      <c r="F152" s="125" t="s">
        <v>224</v>
      </c>
      <c r="L152" s="146"/>
      <c r="AW152" t="s">
        <v>2909</v>
      </c>
    </row>
    <row r="153" spans="2:49" ht="15" thickBot="1">
      <c r="B153" s="31" t="s">
        <v>2848</v>
      </c>
      <c r="C153" s="119">
        <v>2008</v>
      </c>
      <c r="D153" s="119" t="s">
        <v>206</v>
      </c>
      <c r="E153" s="119">
        <v>1256</v>
      </c>
      <c r="F153" s="125" t="s">
        <v>189</v>
      </c>
      <c r="L153" s="146"/>
      <c r="AW153" t="s">
        <v>2910</v>
      </c>
    </row>
    <row r="154" spans="2:49" ht="15" thickBot="1">
      <c r="B154" s="31" t="s">
        <v>2848</v>
      </c>
      <c r="C154" s="119">
        <v>2009</v>
      </c>
      <c r="D154" s="119" t="s">
        <v>2721</v>
      </c>
      <c r="E154" s="119">
        <v>4701</v>
      </c>
      <c r="F154" s="125" t="s">
        <v>224</v>
      </c>
      <c r="L154" s="146"/>
      <c r="AW154" t="s">
        <v>2911</v>
      </c>
    </row>
    <row r="155" spans="2:49" ht="15" thickBot="1">
      <c r="B155" s="31" t="s">
        <v>2848</v>
      </c>
      <c r="C155" s="119">
        <v>2009</v>
      </c>
      <c r="D155" s="119" t="s">
        <v>2763</v>
      </c>
      <c r="E155" s="119">
        <v>3896</v>
      </c>
      <c r="F155" s="125" t="s">
        <v>2613</v>
      </c>
      <c r="L155" s="146"/>
      <c r="AW155" t="s">
        <v>2912</v>
      </c>
    </row>
    <row r="156" spans="2:49" ht="15" thickBot="1">
      <c r="B156" s="31" t="s">
        <v>2848</v>
      </c>
      <c r="C156" s="119">
        <v>2009</v>
      </c>
      <c r="D156" s="119" t="s">
        <v>2806</v>
      </c>
      <c r="E156" s="119">
        <v>3762</v>
      </c>
      <c r="F156" s="125" t="s">
        <v>2871</v>
      </c>
      <c r="L156" s="146"/>
      <c r="AW156" t="s">
        <v>2913</v>
      </c>
    </row>
    <row r="157" spans="2:49" ht="27.6" thickBot="1">
      <c r="B157" s="31" t="s">
        <v>2848</v>
      </c>
      <c r="C157" s="119">
        <v>2009</v>
      </c>
      <c r="D157" s="119" t="s">
        <v>2883</v>
      </c>
      <c r="E157" s="119">
        <v>3395</v>
      </c>
      <c r="F157" s="125" t="s">
        <v>189</v>
      </c>
      <c r="L157" s="146"/>
      <c r="AW157" t="s">
        <v>2914</v>
      </c>
    </row>
    <row r="158" spans="2:49" ht="15" thickBot="1">
      <c r="B158" s="31" t="s">
        <v>2848</v>
      </c>
      <c r="C158" s="119">
        <v>2009</v>
      </c>
      <c r="D158" s="119" t="s">
        <v>197</v>
      </c>
      <c r="E158" s="119">
        <v>3195</v>
      </c>
      <c r="F158" s="125" t="s">
        <v>192</v>
      </c>
      <c r="L158" s="146"/>
      <c r="AW158" t="s">
        <v>2915</v>
      </c>
    </row>
    <row r="159" spans="2:49" ht="27.6" thickBot="1">
      <c r="B159" s="31" t="s">
        <v>2848</v>
      </c>
      <c r="C159" s="119">
        <v>2009</v>
      </c>
      <c r="D159" s="119" t="s">
        <v>2881</v>
      </c>
      <c r="E159" s="119">
        <v>2479</v>
      </c>
      <c r="F159" s="125" t="s">
        <v>189</v>
      </c>
      <c r="K159" s="73"/>
      <c r="AW159" t="s">
        <v>2916</v>
      </c>
    </row>
    <row r="160" spans="2:49" ht="27.6" thickBot="1">
      <c r="B160" s="31" t="s">
        <v>2848</v>
      </c>
      <c r="C160" s="119">
        <v>2009</v>
      </c>
      <c r="D160" s="119" t="s">
        <v>2735</v>
      </c>
      <c r="E160" s="119">
        <v>1972</v>
      </c>
      <c r="F160" s="125" t="s">
        <v>192</v>
      </c>
      <c r="AW160" t="s">
        <v>2917</v>
      </c>
    </row>
    <row r="161" spans="2:49" ht="27.6" thickBot="1">
      <c r="B161" s="31" t="s">
        <v>2848</v>
      </c>
      <c r="C161" s="119">
        <v>2009</v>
      </c>
      <c r="D161" s="119" t="s">
        <v>206</v>
      </c>
      <c r="E161" s="119">
        <v>1785</v>
      </c>
      <c r="F161" s="125" t="s">
        <v>189</v>
      </c>
      <c r="K161" s="71" t="s">
        <v>2</v>
      </c>
      <c r="L161" s="71" t="s">
        <v>4</v>
      </c>
      <c r="M161" s="71" t="s">
        <v>1</v>
      </c>
      <c r="N161" s="72" t="s">
        <v>3</v>
      </c>
      <c r="AW161" t="s">
        <v>2918</v>
      </c>
    </row>
    <row r="162" spans="2:49" ht="95.1" thickBot="1">
      <c r="B162" s="31" t="s">
        <v>2848</v>
      </c>
      <c r="C162" s="119">
        <v>2009</v>
      </c>
      <c r="D162" s="119" t="s">
        <v>2892</v>
      </c>
      <c r="E162" s="119">
        <v>1278</v>
      </c>
      <c r="F162" s="125" t="s">
        <v>224</v>
      </c>
      <c r="K162" s="119">
        <v>2007</v>
      </c>
      <c r="L162" s="119" t="s">
        <v>2806</v>
      </c>
      <c r="M162" s="119">
        <v>3745</v>
      </c>
      <c r="N162" s="125" t="s">
        <v>2871</v>
      </c>
      <c r="AW162" t="s">
        <v>2919</v>
      </c>
    </row>
    <row r="163" spans="2:49" ht="41.1" thickBot="1">
      <c r="B163" s="31" t="s">
        <v>2848</v>
      </c>
      <c r="C163" s="119">
        <v>2009</v>
      </c>
      <c r="D163" s="119" t="s">
        <v>2875</v>
      </c>
      <c r="E163" s="119">
        <v>1176</v>
      </c>
      <c r="F163" s="125" t="s">
        <v>224</v>
      </c>
      <c r="K163" s="119">
        <v>2007</v>
      </c>
      <c r="L163" s="119" t="s">
        <v>2763</v>
      </c>
      <c r="M163" s="119">
        <v>3577</v>
      </c>
      <c r="N163" s="125" t="s">
        <v>2613</v>
      </c>
      <c r="AW163" t="s">
        <v>2920</v>
      </c>
    </row>
    <row r="164" spans="2:49" ht="41.1" thickBot="1">
      <c r="B164" s="31" t="s">
        <v>2848</v>
      </c>
      <c r="C164" s="119">
        <v>2010</v>
      </c>
      <c r="D164" s="119" t="s">
        <v>2721</v>
      </c>
      <c r="E164" s="119">
        <v>5787</v>
      </c>
      <c r="F164" s="125" t="s">
        <v>224</v>
      </c>
      <c r="K164" s="119">
        <v>2007</v>
      </c>
      <c r="L164" s="119" t="s">
        <v>2883</v>
      </c>
      <c r="M164" s="119">
        <v>2607</v>
      </c>
      <c r="N164" s="125" t="s">
        <v>189</v>
      </c>
      <c r="AW164" t="s">
        <v>2921</v>
      </c>
    </row>
    <row r="165" spans="2:49" ht="15" thickBot="1">
      <c r="B165" s="31" t="s">
        <v>2848</v>
      </c>
      <c r="C165" s="119">
        <v>2010</v>
      </c>
      <c r="D165" s="119" t="s">
        <v>2763</v>
      </c>
      <c r="E165" s="119">
        <v>4333</v>
      </c>
      <c r="F165" s="125" t="s">
        <v>2613</v>
      </c>
      <c r="K165" s="119">
        <v>2007</v>
      </c>
      <c r="L165" s="119" t="s">
        <v>2721</v>
      </c>
      <c r="M165" s="119">
        <v>2333</v>
      </c>
      <c r="N165" s="125" t="s">
        <v>224</v>
      </c>
      <c r="AW165" t="s">
        <v>2922</v>
      </c>
    </row>
    <row r="166" spans="2:49" ht="54.6" thickBot="1">
      <c r="B166" s="31" t="s">
        <v>2848</v>
      </c>
      <c r="C166" s="119">
        <v>2010</v>
      </c>
      <c r="D166" s="119" t="s">
        <v>197</v>
      </c>
      <c r="E166" s="119">
        <v>3874</v>
      </c>
      <c r="F166" s="125" t="s">
        <v>192</v>
      </c>
      <c r="K166" s="119">
        <v>2007</v>
      </c>
      <c r="L166" s="119" t="s">
        <v>197</v>
      </c>
      <c r="M166" s="119">
        <v>2275</v>
      </c>
      <c r="N166" s="125" t="s">
        <v>192</v>
      </c>
      <c r="AW166" t="s">
        <v>2923</v>
      </c>
    </row>
    <row r="167" spans="2:49" ht="41.1" thickBot="1">
      <c r="B167" s="31" t="s">
        <v>2848</v>
      </c>
      <c r="C167" s="119">
        <v>2010</v>
      </c>
      <c r="D167" s="119" t="s">
        <v>2883</v>
      </c>
      <c r="E167" s="119">
        <v>3745</v>
      </c>
      <c r="F167" s="125" t="s">
        <v>189</v>
      </c>
      <c r="K167" s="119">
        <v>2007</v>
      </c>
      <c r="L167" s="119" t="s">
        <v>2881</v>
      </c>
      <c r="M167" s="119">
        <v>2173</v>
      </c>
      <c r="N167" s="125" t="s">
        <v>189</v>
      </c>
      <c r="AW167" t="s">
        <v>2924</v>
      </c>
    </row>
    <row r="168" spans="2:49" ht="15" thickBot="1">
      <c r="B168" s="31" t="s">
        <v>2848</v>
      </c>
      <c r="C168" s="119">
        <v>2010</v>
      </c>
      <c r="D168" s="119" t="s">
        <v>2806</v>
      </c>
      <c r="E168" s="119">
        <v>3570</v>
      </c>
      <c r="F168" s="125" t="s">
        <v>2871</v>
      </c>
      <c r="K168" s="119">
        <v>2007</v>
      </c>
      <c r="L168" s="119" t="s">
        <v>2875</v>
      </c>
      <c r="M168" s="119">
        <v>2095</v>
      </c>
      <c r="N168" s="125" t="s">
        <v>224</v>
      </c>
      <c r="AW168" t="s">
        <v>2925</v>
      </c>
    </row>
    <row r="169" spans="2:49" ht="27.6" thickBot="1">
      <c r="B169" s="31" t="s">
        <v>2848</v>
      </c>
      <c r="C169" s="119">
        <v>2010</v>
      </c>
      <c r="D169" s="119" t="s">
        <v>2881</v>
      </c>
      <c r="E169" s="119">
        <v>2734</v>
      </c>
      <c r="F169" s="125" t="s">
        <v>189</v>
      </c>
      <c r="K169" s="119">
        <v>2007</v>
      </c>
      <c r="L169" s="119" t="s">
        <v>2776</v>
      </c>
      <c r="M169" s="119">
        <v>1967</v>
      </c>
      <c r="N169" s="125" t="s">
        <v>224</v>
      </c>
      <c r="AW169" t="s">
        <v>2926</v>
      </c>
    </row>
    <row r="170" spans="2:49" ht="54.6" thickBot="1">
      <c r="B170" s="31" t="s">
        <v>2848</v>
      </c>
      <c r="C170" s="119">
        <v>2010</v>
      </c>
      <c r="D170" s="119" t="s">
        <v>206</v>
      </c>
      <c r="E170" s="119">
        <v>2683</v>
      </c>
      <c r="F170" s="125" t="s">
        <v>189</v>
      </c>
      <c r="K170" s="119">
        <v>2007</v>
      </c>
      <c r="L170" s="119" t="s">
        <v>2735</v>
      </c>
      <c r="M170" s="119">
        <v>1809</v>
      </c>
      <c r="N170" s="125" t="s">
        <v>192</v>
      </c>
      <c r="AW170" t="s">
        <v>2927</v>
      </c>
    </row>
    <row r="171" spans="2:49" ht="41.1" thickBot="1">
      <c r="B171" s="31" t="s">
        <v>2848</v>
      </c>
      <c r="C171" s="119">
        <v>2010</v>
      </c>
      <c r="D171" s="119" t="s">
        <v>2735</v>
      </c>
      <c r="E171" s="119">
        <v>2369</v>
      </c>
      <c r="F171" s="125" t="s">
        <v>192</v>
      </c>
      <c r="K171" s="119">
        <v>2007</v>
      </c>
      <c r="L171" s="119" t="s">
        <v>206</v>
      </c>
      <c r="M171" s="119">
        <v>762</v>
      </c>
      <c r="N171" s="125" t="s">
        <v>189</v>
      </c>
      <c r="AW171" t="s">
        <v>2928</v>
      </c>
    </row>
    <row r="172" spans="2:49" ht="41.1" thickBot="1">
      <c r="B172" s="31" t="s">
        <v>2848</v>
      </c>
      <c r="C172" s="119">
        <v>2010</v>
      </c>
      <c r="D172" s="119" t="s">
        <v>2875</v>
      </c>
      <c r="E172" s="119">
        <v>1102</v>
      </c>
      <c r="F172" s="125" t="s">
        <v>224</v>
      </c>
      <c r="K172" s="119">
        <v>2008</v>
      </c>
      <c r="L172" s="119" t="s">
        <v>2763</v>
      </c>
      <c r="M172" s="119">
        <v>4047</v>
      </c>
      <c r="N172" s="125" t="s">
        <v>2613</v>
      </c>
      <c r="AW172" t="s">
        <v>2929</v>
      </c>
    </row>
    <row r="173" spans="2:49" ht="95.1" thickBot="1">
      <c r="B173" s="31" t="s">
        <v>2848</v>
      </c>
      <c r="C173" s="119">
        <v>2010</v>
      </c>
      <c r="D173" s="119" t="s">
        <v>2892</v>
      </c>
      <c r="E173" s="119">
        <v>1004</v>
      </c>
      <c r="F173" s="125" t="s">
        <v>224</v>
      </c>
      <c r="K173" s="119">
        <v>2008</v>
      </c>
      <c r="L173" s="119" t="s">
        <v>2806</v>
      </c>
      <c r="M173" s="119">
        <v>3792</v>
      </c>
      <c r="N173" s="125" t="s">
        <v>2871</v>
      </c>
      <c r="AW173" t="s">
        <v>2930</v>
      </c>
    </row>
    <row r="174" spans="2:49" ht="15" thickBot="1">
      <c r="B174" s="31" t="s">
        <v>2848</v>
      </c>
      <c r="C174" s="150">
        <v>2002</v>
      </c>
      <c r="D174" s="188" t="s">
        <v>2806</v>
      </c>
      <c r="E174" s="188">
        <v>3139</v>
      </c>
      <c r="F174" s="189" t="s">
        <v>2871</v>
      </c>
      <c r="K174" s="119">
        <v>2008</v>
      </c>
      <c r="L174" s="119" t="s">
        <v>2721</v>
      </c>
      <c r="M174" s="119">
        <v>3480</v>
      </c>
      <c r="N174" s="125" t="s">
        <v>224</v>
      </c>
      <c r="AW174" t="s">
        <v>2931</v>
      </c>
    </row>
    <row r="175" spans="2:49" ht="41.1" thickBot="1">
      <c r="B175" s="31" t="s">
        <v>2848</v>
      </c>
      <c r="C175" s="150">
        <v>2002</v>
      </c>
      <c r="D175" s="188" t="s">
        <v>2776</v>
      </c>
      <c r="E175" s="188">
        <v>3011</v>
      </c>
      <c r="F175" s="189" t="s">
        <v>224</v>
      </c>
      <c r="K175" s="119">
        <v>2008</v>
      </c>
      <c r="L175" s="119" t="s">
        <v>2883</v>
      </c>
      <c r="M175" s="119">
        <v>3062</v>
      </c>
      <c r="N175" s="125" t="s">
        <v>189</v>
      </c>
      <c r="AW175" t="s">
        <v>2932</v>
      </c>
    </row>
    <row r="176" spans="2:49" ht="54.6" thickBot="1">
      <c r="B176" s="31" t="s">
        <v>2848</v>
      </c>
      <c r="C176" s="150">
        <v>2002</v>
      </c>
      <c r="D176" s="188" t="s">
        <v>2723</v>
      </c>
      <c r="E176" s="188">
        <v>2017</v>
      </c>
      <c r="F176" s="189" t="s">
        <v>189</v>
      </c>
      <c r="K176" s="119">
        <v>2008</v>
      </c>
      <c r="L176" s="119" t="s">
        <v>197</v>
      </c>
      <c r="M176" s="119">
        <v>2602</v>
      </c>
      <c r="N176" s="125" t="s">
        <v>192</v>
      </c>
      <c r="AW176" t="s">
        <v>2933</v>
      </c>
    </row>
    <row r="177" spans="2:49" ht="41.1" thickBot="1">
      <c r="B177" s="31" t="s">
        <v>2848</v>
      </c>
      <c r="C177" s="150">
        <v>2002</v>
      </c>
      <c r="D177" s="188" t="s">
        <v>197</v>
      </c>
      <c r="E177" s="188">
        <v>1835</v>
      </c>
      <c r="F177" s="189" t="s">
        <v>192</v>
      </c>
      <c r="K177" s="119">
        <v>2008</v>
      </c>
      <c r="L177" s="119" t="s">
        <v>2881</v>
      </c>
      <c r="M177" s="119">
        <v>2348</v>
      </c>
      <c r="N177" s="125" t="s">
        <v>189</v>
      </c>
      <c r="AW177" t="s">
        <v>2934</v>
      </c>
    </row>
    <row r="178" spans="2:49" ht="54.6" thickBot="1">
      <c r="B178" s="31" t="s">
        <v>2848</v>
      </c>
      <c r="C178" s="150">
        <v>2002</v>
      </c>
      <c r="D178" s="188" t="s">
        <v>2763</v>
      </c>
      <c r="E178" s="188">
        <v>1786</v>
      </c>
      <c r="F178" s="189" t="s">
        <v>2613</v>
      </c>
      <c r="K178" s="119">
        <v>2008</v>
      </c>
      <c r="L178" s="119" t="s">
        <v>2735</v>
      </c>
      <c r="M178" s="119">
        <v>2097</v>
      </c>
      <c r="N178" s="125" t="s">
        <v>192</v>
      </c>
      <c r="AW178" t="s">
        <v>2935</v>
      </c>
    </row>
    <row r="179" spans="2:49" ht="15" thickBot="1">
      <c r="B179" s="31" t="s">
        <v>2848</v>
      </c>
      <c r="C179" s="150">
        <v>2002</v>
      </c>
      <c r="D179" s="188" t="s">
        <v>2875</v>
      </c>
      <c r="E179" s="188">
        <v>1753</v>
      </c>
      <c r="F179" s="189" t="s">
        <v>224</v>
      </c>
      <c r="K179" s="119">
        <v>2008</v>
      </c>
      <c r="L179" s="119" t="s">
        <v>2776</v>
      </c>
      <c r="M179" s="119">
        <v>1392</v>
      </c>
      <c r="N179" s="125" t="s">
        <v>224</v>
      </c>
      <c r="AW179" t="s">
        <v>2936</v>
      </c>
    </row>
    <row r="180" spans="2:49" ht="15" thickBot="1">
      <c r="B180" s="31" t="s">
        <v>2848</v>
      </c>
      <c r="C180" s="150">
        <v>2002</v>
      </c>
      <c r="D180" s="188" t="s">
        <v>2769</v>
      </c>
      <c r="E180" s="188">
        <v>944</v>
      </c>
      <c r="F180" s="189" t="s">
        <v>192</v>
      </c>
      <c r="K180" s="119">
        <v>2008</v>
      </c>
      <c r="L180" s="119" t="s">
        <v>2875</v>
      </c>
      <c r="M180" s="119">
        <v>1383</v>
      </c>
      <c r="N180" s="125" t="s">
        <v>224</v>
      </c>
      <c r="AW180" t="s">
        <v>2937</v>
      </c>
    </row>
    <row r="181" spans="2:49" ht="41.1" thickBot="1">
      <c r="B181" s="31" t="s">
        <v>2848</v>
      </c>
      <c r="C181" s="150">
        <v>2002</v>
      </c>
      <c r="D181" s="188" t="s">
        <v>2876</v>
      </c>
      <c r="E181" s="188">
        <v>857</v>
      </c>
      <c r="F181" s="189" t="s">
        <v>189</v>
      </c>
      <c r="K181" s="119">
        <v>2008</v>
      </c>
      <c r="L181" s="119" t="s">
        <v>206</v>
      </c>
      <c r="M181" s="119">
        <v>1256</v>
      </c>
      <c r="N181" s="125" t="s">
        <v>189</v>
      </c>
      <c r="AW181" t="s">
        <v>2938</v>
      </c>
    </row>
    <row r="182" spans="2:49" ht="15" thickBot="1">
      <c r="B182" s="31" t="s">
        <v>2848</v>
      </c>
      <c r="C182" s="150">
        <v>2002</v>
      </c>
      <c r="D182" s="188" t="s">
        <v>2877</v>
      </c>
      <c r="E182" s="188">
        <v>811</v>
      </c>
      <c r="F182" s="189" t="s">
        <v>189</v>
      </c>
      <c r="K182" s="119">
        <v>2009</v>
      </c>
      <c r="L182" s="119" t="s">
        <v>2721</v>
      </c>
      <c r="M182" s="119">
        <v>4701</v>
      </c>
      <c r="N182" s="125" t="s">
        <v>224</v>
      </c>
      <c r="AW182" t="s">
        <v>2939</v>
      </c>
    </row>
    <row r="183" spans="2:49" ht="41.1" thickBot="1">
      <c r="B183" s="31" t="s">
        <v>2848</v>
      </c>
      <c r="C183" s="150">
        <v>2002</v>
      </c>
      <c r="D183" s="188" t="s">
        <v>2734</v>
      </c>
      <c r="E183" s="188">
        <v>633</v>
      </c>
      <c r="F183" s="189" t="s">
        <v>189</v>
      </c>
      <c r="K183" s="119">
        <v>2009</v>
      </c>
      <c r="L183" s="119" t="s">
        <v>2763</v>
      </c>
      <c r="M183" s="119">
        <v>3896</v>
      </c>
      <c r="N183" s="125" t="s">
        <v>2613</v>
      </c>
      <c r="AW183" t="s">
        <v>2940</v>
      </c>
    </row>
    <row r="184" spans="2:49" ht="95.1" thickBot="1">
      <c r="B184" s="31" t="s">
        <v>2848</v>
      </c>
      <c r="C184" s="150">
        <v>2003</v>
      </c>
      <c r="D184" s="188" t="s">
        <v>2806</v>
      </c>
      <c r="E184" s="188">
        <v>3180</v>
      </c>
      <c r="F184" s="189" t="s">
        <v>2871</v>
      </c>
      <c r="K184" s="119">
        <v>2009</v>
      </c>
      <c r="L184" s="119" t="s">
        <v>2806</v>
      </c>
      <c r="M184" s="119">
        <v>3762</v>
      </c>
      <c r="N184" s="125" t="s">
        <v>2871</v>
      </c>
      <c r="AW184" t="s">
        <v>2941</v>
      </c>
    </row>
    <row r="185" spans="2:49" ht="41.1" thickBot="1">
      <c r="B185" s="31" t="s">
        <v>2848</v>
      </c>
      <c r="C185" s="150">
        <v>2003</v>
      </c>
      <c r="D185" s="188" t="s">
        <v>2776</v>
      </c>
      <c r="E185" s="188">
        <v>2840</v>
      </c>
      <c r="F185" s="189" t="s">
        <v>224</v>
      </c>
      <c r="K185" s="119">
        <v>2009</v>
      </c>
      <c r="L185" s="119" t="s">
        <v>2883</v>
      </c>
      <c r="M185" s="119">
        <v>3395</v>
      </c>
      <c r="N185" s="125" t="s">
        <v>189</v>
      </c>
      <c r="AW185" t="s">
        <v>2942</v>
      </c>
    </row>
    <row r="186" spans="2:49" ht="54.6" thickBot="1">
      <c r="B186" s="31" t="s">
        <v>2848</v>
      </c>
      <c r="C186" s="150">
        <v>2003</v>
      </c>
      <c r="D186" s="188" t="s">
        <v>197</v>
      </c>
      <c r="E186" s="188">
        <v>2244</v>
      </c>
      <c r="F186" s="189" t="s">
        <v>192</v>
      </c>
      <c r="K186" s="119">
        <v>2009</v>
      </c>
      <c r="L186" s="119" t="s">
        <v>197</v>
      </c>
      <c r="M186" s="119">
        <v>3195</v>
      </c>
      <c r="N186" s="125" t="s">
        <v>192</v>
      </c>
      <c r="AW186" t="s">
        <v>2943</v>
      </c>
    </row>
    <row r="187" spans="2:49" ht="41.1" thickBot="1">
      <c r="B187" s="31" t="s">
        <v>2848</v>
      </c>
      <c r="C187" s="150">
        <v>2003</v>
      </c>
      <c r="D187" s="188" t="s">
        <v>2723</v>
      </c>
      <c r="E187" s="188">
        <v>2158</v>
      </c>
      <c r="F187" s="189" t="s">
        <v>189</v>
      </c>
      <c r="K187" s="119">
        <v>2009</v>
      </c>
      <c r="L187" s="119" t="s">
        <v>2881</v>
      </c>
      <c r="M187" s="119">
        <v>2479</v>
      </c>
      <c r="N187" s="125" t="s">
        <v>189</v>
      </c>
      <c r="AW187" t="s">
        <v>2944</v>
      </c>
    </row>
    <row r="188" spans="2:49" ht="54.6" thickBot="1">
      <c r="B188" s="31" t="s">
        <v>2848</v>
      </c>
      <c r="C188" s="150">
        <v>2003</v>
      </c>
      <c r="D188" s="188" t="s">
        <v>2875</v>
      </c>
      <c r="E188" s="188">
        <v>2109</v>
      </c>
      <c r="F188" s="189" t="s">
        <v>224</v>
      </c>
      <c r="K188" s="119">
        <v>2009</v>
      </c>
      <c r="L188" s="119" t="s">
        <v>2735</v>
      </c>
      <c r="M188" s="119">
        <v>1972</v>
      </c>
      <c r="N188" s="125" t="s">
        <v>192</v>
      </c>
    </row>
    <row r="189" spans="2:49" ht="41.1" thickBot="1">
      <c r="B189" s="31" t="s">
        <v>2848</v>
      </c>
      <c r="C189" s="150">
        <v>2003</v>
      </c>
      <c r="D189" s="188" t="s">
        <v>2763</v>
      </c>
      <c r="E189" s="188">
        <v>1941</v>
      </c>
      <c r="F189" s="189" t="s">
        <v>2613</v>
      </c>
      <c r="K189" s="119">
        <v>2009</v>
      </c>
      <c r="L189" s="119" t="s">
        <v>206</v>
      </c>
      <c r="M189" s="119">
        <v>1785</v>
      </c>
      <c r="N189" s="125" t="s">
        <v>189</v>
      </c>
    </row>
    <row r="190" spans="2:49" ht="15" thickBot="1">
      <c r="B190" s="31" t="s">
        <v>2848</v>
      </c>
      <c r="C190" s="150">
        <v>2003</v>
      </c>
      <c r="D190" s="188" t="s">
        <v>2769</v>
      </c>
      <c r="E190" s="188">
        <v>1193</v>
      </c>
      <c r="F190" s="189" t="s">
        <v>192</v>
      </c>
      <c r="K190" s="119">
        <v>2009</v>
      </c>
      <c r="L190" s="119" t="s">
        <v>2892</v>
      </c>
      <c r="M190" s="119">
        <v>1278</v>
      </c>
      <c r="N190" s="125" t="s">
        <v>224</v>
      </c>
    </row>
    <row r="191" spans="2:49" ht="15" thickBot="1">
      <c r="B191" s="31" t="s">
        <v>2848</v>
      </c>
      <c r="C191" s="150">
        <v>2003</v>
      </c>
      <c r="D191" s="188" t="s">
        <v>2876</v>
      </c>
      <c r="E191" s="188">
        <v>1001</v>
      </c>
      <c r="F191" s="189" t="s">
        <v>189</v>
      </c>
      <c r="K191" s="119">
        <v>2009</v>
      </c>
      <c r="L191" s="119" t="s">
        <v>2875</v>
      </c>
      <c r="M191" s="119">
        <v>1176</v>
      </c>
      <c r="N191" s="125" t="s">
        <v>224</v>
      </c>
    </row>
    <row r="192" spans="2:49" ht="15" thickBot="1">
      <c r="B192" s="31" t="s">
        <v>2848</v>
      </c>
      <c r="C192" s="150">
        <v>2003</v>
      </c>
      <c r="D192" s="188" t="s">
        <v>2877</v>
      </c>
      <c r="E192" s="188">
        <v>901</v>
      </c>
      <c r="F192" s="189" t="s">
        <v>189</v>
      </c>
      <c r="K192" s="119">
        <v>2010</v>
      </c>
      <c r="L192" s="119" t="s">
        <v>2721</v>
      </c>
      <c r="M192" s="119">
        <v>5787</v>
      </c>
      <c r="N192" s="125" t="s">
        <v>224</v>
      </c>
    </row>
    <row r="193" spans="2:14" ht="41.1" thickBot="1">
      <c r="B193" s="31" t="s">
        <v>2848</v>
      </c>
      <c r="C193" s="150">
        <v>2003</v>
      </c>
      <c r="D193" s="188" t="s">
        <v>2881</v>
      </c>
      <c r="E193" s="188">
        <v>686</v>
      </c>
      <c r="F193" s="189" t="s">
        <v>189</v>
      </c>
      <c r="K193" s="119">
        <v>2010</v>
      </c>
      <c r="L193" s="119" t="s">
        <v>2763</v>
      </c>
      <c r="M193" s="119">
        <v>4333</v>
      </c>
      <c r="N193" s="125" t="s">
        <v>2613</v>
      </c>
    </row>
    <row r="194" spans="2:14" ht="54.6" thickBot="1">
      <c r="B194" s="31" t="s">
        <v>2848</v>
      </c>
      <c r="C194" s="150">
        <v>2004</v>
      </c>
      <c r="D194" s="188" t="s">
        <v>2806</v>
      </c>
      <c r="E194" s="188">
        <v>3517</v>
      </c>
      <c r="F194" s="189" t="s">
        <v>2871</v>
      </c>
      <c r="K194" s="119">
        <v>2010</v>
      </c>
      <c r="L194" s="119" t="s">
        <v>197</v>
      </c>
      <c r="M194" s="119">
        <v>3874</v>
      </c>
      <c r="N194" s="125" t="s">
        <v>192</v>
      </c>
    </row>
    <row r="195" spans="2:14" ht="41.1" thickBot="1">
      <c r="B195" s="31" t="s">
        <v>2848</v>
      </c>
      <c r="C195" s="150">
        <v>2004</v>
      </c>
      <c r="D195" s="188" t="s">
        <v>197</v>
      </c>
      <c r="E195" s="188">
        <v>3005</v>
      </c>
      <c r="F195" s="189" t="s">
        <v>192</v>
      </c>
      <c r="K195" s="119">
        <v>2010</v>
      </c>
      <c r="L195" s="119" t="s">
        <v>2883</v>
      </c>
      <c r="M195" s="119">
        <v>3745</v>
      </c>
      <c r="N195" s="125" t="s">
        <v>189</v>
      </c>
    </row>
    <row r="196" spans="2:14" ht="95.1" thickBot="1">
      <c r="B196" s="31" t="s">
        <v>2848</v>
      </c>
      <c r="C196" s="150">
        <v>2004</v>
      </c>
      <c r="D196" s="188" t="s">
        <v>2776</v>
      </c>
      <c r="E196" s="188">
        <v>2649</v>
      </c>
      <c r="F196" s="189" t="s">
        <v>224</v>
      </c>
      <c r="K196" s="119">
        <v>2010</v>
      </c>
      <c r="L196" s="119" t="s">
        <v>2806</v>
      </c>
      <c r="M196" s="119">
        <v>3570</v>
      </c>
      <c r="N196" s="125" t="s">
        <v>2871</v>
      </c>
    </row>
    <row r="197" spans="2:14" ht="41.1" thickBot="1">
      <c r="B197" s="31" t="s">
        <v>2848</v>
      </c>
      <c r="C197" s="150">
        <v>2004</v>
      </c>
      <c r="D197" s="188" t="s">
        <v>2723</v>
      </c>
      <c r="E197" s="188">
        <v>2501</v>
      </c>
      <c r="F197" s="189" t="s">
        <v>189</v>
      </c>
      <c r="K197" s="119">
        <v>2010</v>
      </c>
      <c r="L197" s="119" t="s">
        <v>2881</v>
      </c>
      <c r="M197" s="119">
        <v>2734</v>
      </c>
      <c r="N197" s="125" t="s">
        <v>189</v>
      </c>
    </row>
    <row r="198" spans="2:14" ht="41.1" thickBot="1">
      <c r="B198" s="31" t="s">
        <v>2848</v>
      </c>
      <c r="C198" s="150">
        <v>2004</v>
      </c>
      <c r="D198" s="188" t="s">
        <v>2763</v>
      </c>
      <c r="E198" s="188">
        <v>2481</v>
      </c>
      <c r="F198" s="189" t="s">
        <v>2613</v>
      </c>
      <c r="K198" s="119">
        <v>2010</v>
      </c>
      <c r="L198" s="119" t="s">
        <v>206</v>
      </c>
      <c r="M198" s="119">
        <v>2683</v>
      </c>
      <c r="N198" s="125" t="s">
        <v>189</v>
      </c>
    </row>
    <row r="199" spans="2:14" ht="54.6" thickBot="1">
      <c r="B199" s="31" t="s">
        <v>2848</v>
      </c>
      <c r="C199" s="150">
        <v>2004</v>
      </c>
      <c r="D199" s="188" t="s">
        <v>2875</v>
      </c>
      <c r="E199" s="188">
        <v>2133</v>
      </c>
      <c r="F199" s="189" t="s">
        <v>224</v>
      </c>
      <c r="K199" s="119">
        <v>2010</v>
      </c>
      <c r="L199" s="119" t="s">
        <v>2735</v>
      </c>
      <c r="M199" s="119">
        <v>2369</v>
      </c>
      <c r="N199" s="125" t="s">
        <v>192</v>
      </c>
    </row>
    <row r="200" spans="2:14" ht="25.5" thickBot="1">
      <c r="B200" s="31" t="s">
        <v>2848</v>
      </c>
      <c r="C200" s="150">
        <v>2004</v>
      </c>
      <c r="D200" s="188" t="s">
        <v>2881</v>
      </c>
      <c r="E200" s="188">
        <v>1259</v>
      </c>
      <c r="F200" s="189" t="s">
        <v>189</v>
      </c>
      <c r="K200" s="119">
        <v>2010</v>
      </c>
      <c r="L200" s="119" t="s">
        <v>2875</v>
      </c>
      <c r="M200" s="119">
        <v>1102</v>
      </c>
      <c r="N200" s="125" t="s">
        <v>224</v>
      </c>
    </row>
    <row r="201" spans="2:14" ht="15" thickBot="1">
      <c r="B201" s="31" t="s">
        <v>2848</v>
      </c>
      <c r="C201" s="150">
        <v>2004</v>
      </c>
      <c r="D201" s="188" t="s">
        <v>2769</v>
      </c>
      <c r="E201" s="188">
        <v>1203</v>
      </c>
      <c r="F201" s="189" t="s">
        <v>192</v>
      </c>
      <c r="K201" s="119">
        <v>2010</v>
      </c>
      <c r="L201" s="119" t="s">
        <v>2892</v>
      </c>
      <c r="M201" s="119">
        <v>1004</v>
      </c>
      <c r="N201" s="125" t="s">
        <v>224</v>
      </c>
    </row>
    <row r="202" spans="2:14" ht="15" thickBot="1">
      <c r="B202" s="31" t="s">
        <v>2848</v>
      </c>
      <c r="C202" s="150">
        <v>2004</v>
      </c>
      <c r="D202" s="188" t="s">
        <v>2884</v>
      </c>
      <c r="E202" s="188">
        <v>827</v>
      </c>
      <c r="F202" s="189" t="s">
        <v>2885</v>
      </c>
    </row>
    <row r="203" spans="2:14" ht="15" thickBot="1">
      <c r="B203" s="31" t="s">
        <v>2848</v>
      </c>
      <c r="C203" s="150">
        <v>2004</v>
      </c>
      <c r="D203" s="188" t="s">
        <v>2876</v>
      </c>
      <c r="E203" s="188">
        <v>749</v>
      </c>
      <c r="F203" s="189" t="s">
        <v>189</v>
      </c>
    </row>
    <row r="204" spans="2:14" ht="15" thickBot="1">
      <c r="B204" s="31" t="s">
        <v>2848</v>
      </c>
      <c r="C204" s="150">
        <v>2005</v>
      </c>
      <c r="D204" s="188" t="s">
        <v>2806</v>
      </c>
      <c r="E204" s="188">
        <v>3691</v>
      </c>
      <c r="F204" s="189" t="s">
        <v>2871</v>
      </c>
    </row>
    <row r="205" spans="2:14" ht="15" thickBot="1">
      <c r="B205" s="31" t="s">
        <v>2848</v>
      </c>
      <c r="C205" s="150">
        <v>2005</v>
      </c>
      <c r="D205" s="188" t="s">
        <v>197</v>
      </c>
      <c r="E205" s="188">
        <v>3633</v>
      </c>
      <c r="F205" s="189" t="s">
        <v>192</v>
      </c>
    </row>
    <row r="206" spans="2:14" ht="15" thickBot="1">
      <c r="B206" s="31" t="s">
        <v>2848</v>
      </c>
      <c r="C206" s="150">
        <v>2005</v>
      </c>
      <c r="D206" s="188" t="s">
        <v>2723</v>
      </c>
      <c r="E206" s="188">
        <v>3057</v>
      </c>
      <c r="F206" s="189" t="s">
        <v>189</v>
      </c>
    </row>
    <row r="207" spans="2:14" ht="15" thickBot="1">
      <c r="B207" s="31" t="s">
        <v>2848</v>
      </c>
      <c r="C207" s="150">
        <v>2005</v>
      </c>
      <c r="D207" s="188" t="s">
        <v>2763</v>
      </c>
      <c r="E207" s="188">
        <v>2914</v>
      </c>
      <c r="F207" s="189" t="s">
        <v>2613</v>
      </c>
    </row>
    <row r="208" spans="2:14" ht="15" thickBot="1">
      <c r="B208" s="31" t="s">
        <v>2848</v>
      </c>
      <c r="C208" s="150">
        <v>2005</v>
      </c>
      <c r="D208" s="188" t="s">
        <v>2776</v>
      </c>
      <c r="E208" s="188">
        <v>2654</v>
      </c>
      <c r="F208" s="189" t="s">
        <v>224</v>
      </c>
    </row>
    <row r="209" spans="2:6" ht="15" thickBot="1">
      <c r="B209" s="31" t="s">
        <v>2848</v>
      </c>
      <c r="C209" s="150">
        <v>2005</v>
      </c>
      <c r="D209" s="188" t="s">
        <v>2875</v>
      </c>
      <c r="E209" s="188">
        <v>2457</v>
      </c>
      <c r="F209" s="189" t="s">
        <v>224</v>
      </c>
    </row>
    <row r="210" spans="2:6" ht="25.5" thickBot="1">
      <c r="B210" s="31" t="s">
        <v>2848</v>
      </c>
      <c r="C210" s="150">
        <v>2005</v>
      </c>
      <c r="D210" s="188" t="s">
        <v>2881</v>
      </c>
      <c r="E210" s="188">
        <v>1684</v>
      </c>
      <c r="F210" s="189" t="s">
        <v>189</v>
      </c>
    </row>
    <row r="211" spans="2:6" ht="15" thickBot="1">
      <c r="B211" s="31" t="s">
        <v>2848</v>
      </c>
      <c r="C211" s="150">
        <v>2005</v>
      </c>
      <c r="D211" s="188" t="s">
        <v>2769</v>
      </c>
      <c r="E211" s="188">
        <v>1247</v>
      </c>
      <c r="F211" s="189" t="s">
        <v>192</v>
      </c>
    </row>
    <row r="212" spans="2:6" ht="15" thickBot="1">
      <c r="B212" s="31" t="s">
        <v>2848</v>
      </c>
      <c r="C212" s="151">
        <v>2005</v>
      </c>
      <c r="D212" s="188" t="s">
        <v>2884</v>
      </c>
      <c r="E212" s="188">
        <v>763</v>
      </c>
      <c r="F212" s="189" t="s">
        <v>2885</v>
      </c>
    </row>
    <row r="213" spans="2:6">
      <c r="B213" s="31" t="s">
        <v>2848</v>
      </c>
      <c r="C213" s="151">
        <v>2005</v>
      </c>
      <c r="D213" s="32" t="s">
        <v>2877</v>
      </c>
      <c r="E213" s="32">
        <v>561</v>
      </c>
      <c r="F213" s="32" t="s">
        <v>2885</v>
      </c>
    </row>
    <row r="214" spans="2:6" ht="15" thickBot="1">
      <c r="B214" s="31" t="s">
        <v>2848</v>
      </c>
      <c r="C214" s="62">
        <v>2006</v>
      </c>
      <c r="D214" s="32" t="s">
        <v>197</v>
      </c>
      <c r="E214" s="30">
        <v>3942</v>
      </c>
      <c r="F214" s="32"/>
    </row>
    <row r="215" spans="2:6" ht="15" thickBot="1">
      <c r="B215" s="31" t="s">
        <v>2848</v>
      </c>
      <c r="C215" s="62">
        <v>2006</v>
      </c>
      <c r="D215" s="32" t="s">
        <v>2806</v>
      </c>
      <c r="E215" s="30">
        <v>3562</v>
      </c>
      <c r="F215" s="32"/>
    </row>
    <row r="216" spans="2:6" ht="15" thickBot="1">
      <c r="B216" s="31" t="s">
        <v>2848</v>
      </c>
      <c r="C216" s="62">
        <v>2006</v>
      </c>
      <c r="D216" s="32" t="s">
        <v>2763</v>
      </c>
      <c r="E216" s="30">
        <v>3334</v>
      </c>
      <c r="F216" s="32"/>
    </row>
    <row r="217" spans="2:6" ht="15" thickBot="1">
      <c r="B217" s="31" t="s">
        <v>2848</v>
      </c>
      <c r="C217" s="62">
        <v>2006</v>
      </c>
      <c r="D217" s="32" t="s">
        <v>2723</v>
      </c>
      <c r="E217" s="30">
        <v>3083</v>
      </c>
      <c r="F217" s="32"/>
    </row>
    <row r="218" spans="2:6" ht="15" thickBot="1">
      <c r="B218" s="31" t="s">
        <v>2848</v>
      </c>
      <c r="C218" s="62">
        <v>2006</v>
      </c>
      <c r="D218" s="32" t="s">
        <v>2875</v>
      </c>
      <c r="E218" s="30">
        <v>2510</v>
      </c>
      <c r="F218" s="32"/>
    </row>
    <row r="219" spans="2:6" ht="15" thickBot="1">
      <c r="B219" s="31" t="s">
        <v>2848</v>
      </c>
      <c r="C219" s="62">
        <v>2006</v>
      </c>
      <c r="D219" s="32" t="s">
        <v>2776</v>
      </c>
      <c r="E219" s="30">
        <v>2269</v>
      </c>
      <c r="F219" s="32"/>
    </row>
    <row r="220" spans="2:6" ht="27.6" thickBot="1">
      <c r="B220" s="31" t="s">
        <v>2848</v>
      </c>
      <c r="C220" s="62">
        <v>2006</v>
      </c>
      <c r="D220" s="32" t="s">
        <v>2881</v>
      </c>
      <c r="E220" s="30">
        <v>1723</v>
      </c>
      <c r="F220" s="32"/>
    </row>
    <row r="221" spans="2:6" ht="15" thickBot="1">
      <c r="B221" s="31" t="s">
        <v>2848</v>
      </c>
      <c r="C221" s="62">
        <v>2006</v>
      </c>
      <c r="D221" s="32" t="s">
        <v>2721</v>
      </c>
      <c r="E221" s="30">
        <v>971</v>
      </c>
      <c r="F221" s="32"/>
    </row>
    <row r="222" spans="2:6" ht="15" thickBot="1">
      <c r="B222" s="31" t="s">
        <v>2848</v>
      </c>
      <c r="C222" s="62">
        <v>2006</v>
      </c>
      <c r="D222" s="32" t="s">
        <v>2769</v>
      </c>
      <c r="E222" s="30">
        <v>867</v>
      </c>
      <c r="F222" s="32"/>
    </row>
    <row r="223" spans="2:6">
      <c r="B223" s="31" t="s">
        <v>2848</v>
      </c>
      <c r="C223" s="62">
        <v>2006</v>
      </c>
      <c r="D223" s="32" t="s">
        <v>2945</v>
      </c>
      <c r="E223" s="32">
        <v>576</v>
      </c>
      <c r="F223" s="32"/>
    </row>
  </sheetData>
  <phoneticPr fontId="16" type="noConversion"/>
  <hyperlinks>
    <hyperlink ref="B1" r:id="rId1" display="https://aoanjrr.sahmri.com/annual-reports-2023" xr:uid="{EBDD0681-4301-4772-BBE2-D9EA0A53A89C}"/>
  </hyperlinks>
  <pageMargins left="0.7" right="0.7" top="0.75" bottom="0.75" header="0.3" footer="0.3"/>
  <customProperties>
    <customPr name="_pios_id" r:id="rId2"/>
  </customProperties>
  <tableParts count="1">
    <tablePart r:id="rId3"/>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F19986-749A-4CB0-87C1-4B396575E154}">
  <dimension ref="C1:AK68"/>
  <sheetViews>
    <sheetView zoomScale="101" zoomScaleNormal="31" workbookViewId="0">
      <selection activeCell="D1" sqref="D1"/>
    </sheetView>
  </sheetViews>
  <sheetFormatPr defaultRowHeight="14.45"/>
  <cols>
    <col min="6" max="6" width="22.140625" bestFit="1" customWidth="1"/>
    <col min="7" max="7" width="18.85546875" customWidth="1"/>
    <col min="8" max="8" width="14.85546875" customWidth="1"/>
    <col min="9" max="9" width="13.7109375" bestFit="1" customWidth="1"/>
    <col min="15" max="15" width="8.85546875" customWidth="1"/>
    <col min="16" max="16" width="15.7109375" customWidth="1"/>
    <col min="17" max="17" width="21.7109375" customWidth="1"/>
    <col min="21" max="21" width="20.140625" customWidth="1"/>
    <col min="22" max="22" width="12.140625" customWidth="1"/>
    <col min="23" max="23" width="19.28515625" customWidth="1"/>
    <col min="24" max="24" width="5.140625" customWidth="1"/>
  </cols>
  <sheetData>
    <row r="1" spans="3:12">
      <c r="C1" t="s">
        <v>2736</v>
      </c>
      <c r="D1" s="1" t="s">
        <v>2946</v>
      </c>
    </row>
    <row r="2" spans="3:12">
      <c r="L2" t="s">
        <v>2947</v>
      </c>
    </row>
    <row r="3" spans="3:12" ht="15" thickBot="1">
      <c r="D3" s="78" t="s">
        <v>507</v>
      </c>
      <c r="E3" s="86" t="s">
        <v>2</v>
      </c>
      <c r="F3" s="117" t="s">
        <v>4</v>
      </c>
      <c r="G3" s="117" t="s">
        <v>2948</v>
      </c>
      <c r="H3" s="117" t="s">
        <v>3</v>
      </c>
    </row>
    <row r="4" spans="3:12" ht="15" hidden="1" thickBot="1">
      <c r="D4" s="31" t="s">
        <v>537</v>
      </c>
      <c r="E4" s="29">
        <v>2018</v>
      </c>
      <c r="F4" s="30" t="s">
        <v>197</v>
      </c>
      <c r="G4" s="79">
        <v>6198.0159999999996</v>
      </c>
      <c r="H4" s="30" t="s">
        <v>192</v>
      </c>
    </row>
    <row r="5" spans="3:12" ht="15" thickBot="1">
      <c r="D5" s="31" t="s">
        <v>537</v>
      </c>
      <c r="E5" s="29">
        <v>2017</v>
      </c>
      <c r="F5" s="30" t="s">
        <v>197</v>
      </c>
      <c r="G5" s="79">
        <v>5854</v>
      </c>
      <c r="H5" s="30" t="s">
        <v>192</v>
      </c>
    </row>
    <row r="6" spans="3:12" ht="15" hidden="1" thickBot="1">
      <c r="D6" s="31" t="s">
        <v>537</v>
      </c>
      <c r="E6" s="29">
        <v>2019</v>
      </c>
      <c r="F6" s="30" t="s">
        <v>197</v>
      </c>
      <c r="G6" s="79">
        <v>5843.51</v>
      </c>
      <c r="H6" s="30" t="s">
        <v>192</v>
      </c>
    </row>
    <row r="7" spans="3:12" ht="15" hidden="1" thickBot="1">
      <c r="D7" s="31" t="s">
        <v>537</v>
      </c>
      <c r="E7" s="29">
        <v>2018</v>
      </c>
      <c r="F7" s="30" t="s">
        <v>2761</v>
      </c>
      <c r="G7" s="79">
        <v>5573.2160000000003</v>
      </c>
      <c r="H7" s="30" t="s">
        <v>189</v>
      </c>
    </row>
    <row r="8" spans="3:12" ht="15" thickBot="1">
      <c r="D8" s="31" t="s">
        <v>537</v>
      </c>
      <c r="E8" s="29">
        <v>2017</v>
      </c>
      <c r="F8" s="30" t="s">
        <v>2761</v>
      </c>
      <c r="G8" s="79">
        <v>5516</v>
      </c>
      <c r="H8" s="30" t="s">
        <v>189</v>
      </c>
    </row>
    <row r="9" spans="3:12" ht="15" hidden="1" thickBot="1">
      <c r="D9" s="31" t="s">
        <v>537</v>
      </c>
      <c r="E9" s="29">
        <v>2019</v>
      </c>
      <c r="F9" s="30" t="s">
        <v>2761</v>
      </c>
      <c r="G9" s="79">
        <v>5470.52</v>
      </c>
      <c r="H9" s="30" t="s">
        <v>189</v>
      </c>
    </row>
    <row r="10" spans="3:12" ht="15" hidden="1" thickBot="1">
      <c r="D10" s="31" t="s">
        <v>537</v>
      </c>
      <c r="E10" s="29">
        <v>2019</v>
      </c>
      <c r="F10" s="30" t="s">
        <v>2949</v>
      </c>
      <c r="G10" s="79">
        <v>5420.7879999999996</v>
      </c>
      <c r="H10" s="30" t="s">
        <v>189</v>
      </c>
    </row>
    <row r="11" spans="3:12" ht="15" hidden="1" thickBot="1">
      <c r="D11" s="31" t="s">
        <v>537</v>
      </c>
      <c r="E11" s="29">
        <v>2018</v>
      </c>
      <c r="F11" s="30" t="s">
        <v>2949</v>
      </c>
      <c r="G11" s="79">
        <v>5373.28</v>
      </c>
      <c r="H11" s="30" t="s">
        <v>189</v>
      </c>
    </row>
    <row r="12" spans="3:12" ht="15" hidden="1" thickBot="1">
      <c r="D12" s="31" t="s">
        <v>537</v>
      </c>
      <c r="E12" s="29">
        <v>2016</v>
      </c>
      <c r="F12" s="30" t="s">
        <v>2761</v>
      </c>
      <c r="G12" s="79">
        <v>5362</v>
      </c>
      <c r="H12" s="30" t="s">
        <v>189</v>
      </c>
    </row>
    <row r="13" spans="3:12" ht="15" hidden="1" thickBot="1">
      <c r="D13" s="31" t="s">
        <v>537</v>
      </c>
      <c r="E13" s="29">
        <v>2022</v>
      </c>
      <c r="F13" s="30" t="s">
        <v>197</v>
      </c>
      <c r="G13" s="79">
        <v>5337.6819999999998</v>
      </c>
      <c r="H13" s="30" t="s">
        <v>192</v>
      </c>
    </row>
    <row r="14" spans="3:12" ht="15" hidden="1" thickBot="1">
      <c r="D14" s="31" t="s">
        <v>537</v>
      </c>
      <c r="E14" s="29">
        <v>2015</v>
      </c>
      <c r="F14" s="30" t="s">
        <v>2761</v>
      </c>
      <c r="G14" s="79">
        <v>5191.1760000000004</v>
      </c>
      <c r="H14" s="30" t="s">
        <v>189</v>
      </c>
    </row>
    <row r="15" spans="3:12" ht="15" hidden="1" thickBot="1">
      <c r="D15" s="31" t="s">
        <v>537</v>
      </c>
      <c r="E15" s="29">
        <v>2015</v>
      </c>
      <c r="F15" s="30" t="s">
        <v>2950</v>
      </c>
      <c r="G15" s="79">
        <v>4954.1360000000004</v>
      </c>
      <c r="H15" s="30" t="s">
        <v>192</v>
      </c>
    </row>
    <row r="16" spans="3:12" ht="15" hidden="1" thickBot="1">
      <c r="D16" s="31" t="s">
        <v>537</v>
      </c>
      <c r="E16" s="29">
        <v>2016</v>
      </c>
      <c r="F16" s="30" t="s">
        <v>2949</v>
      </c>
      <c r="G16" s="79">
        <v>4942</v>
      </c>
      <c r="H16" s="30" t="s">
        <v>189</v>
      </c>
    </row>
    <row r="17" spans="4:8" ht="15" thickBot="1">
      <c r="D17" s="31" t="s">
        <v>537</v>
      </c>
      <c r="E17" s="29">
        <v>2017</v>
      </c>
      <c r="F17" s="30" t="s">
        <v>2949</v>
      </c>
      <c r="G17" s="79">
        <v>4863</v>
      </c>
      <c r="H17" s="30" t="s">
        <v>189</v>
      </c>
    </row>
    <row r="18" spans="4:8" ht="15" hidden="1" thickBot="1">
      <c r="D18" s="31" t="s">
        <v>537</v>
      </c>
      <c r="E18" s="29">
        <v>2016</v>
      </c>
      <c r="F18" s="30" t="s">
        <v>197</v>
      </c>
      <c r="G18" s="79">
        <v>4670</v>
      </c>
      <c r="H18" s="30" t="s">
        <v>192</v>
      </c>
    </row>
    <row r="19" spans="4:8" ht="27.6" hidden="1" thickBot="1">
      <c r="D19" s="31" t="s">
        <v>537</v>
      </c>
      <c r="E19" s="29">
        <v>2015</v>
      </c>
      <c r="F19" s="30" t="s">
        <v>2949</v>
      </c>
      <c r="G19" s="79">
        <v>4645.9840000000004</v>
      </c>
      <c r="H19" s="30" t="s">
        <v>2951</v>
      </c>
    </row>
    <row r="20" spans="4:8" ht="15" hidden="1" thickBot="1">
      <c r="D20" s="31" t="s">
        <v>537</v>
      </c>
      <c r="E20" s="29">
        <v>2022</v>
      </c>
      <c r="F20" s="30" t="s">
        <v>2761</v>
      </c>
      <c r="G20" s="79">
        <v>4627.7439999999997</v>
      </c>
      <c r="H20" s="30" t="s">
        <v>189</v>
      </c>
    </row>
    <row r="21" spans="4:8" ht="15" hidden="1" thickBot="1">
      <c r="D21" s="31" t="s">
        <v>537</v>
      </c>
      <c r="E21" s="29">
        <v>2021</v>
      </c>
      <c r="F21" s="30" t="s">
        <v>197</v>
      </c>
      <c r="G21" s="79">
        <v>4481.0439999999999</v>
      </c>
      <c r="H21" s="30" t="s">
        <v>192</v>
      </c>
    </row>
    <row r="22" spans="4:8" ht="15" hidden="1" thickBot="1">
      <c r="D22" s="31" t="s">
        <v>537</v>
      </c>
      <c r="E22" s="29">
        <v>2022</v>
      </c>
      <c r="F22" s="30" t="s">
        <v>2949</v>
      </c>
      <c r="G22" s="79">
        <v>4312.2160000000003</v>
      </c>
      <c r="H22" s="30" t="s">
        <v>189</v>
      </c>
    </row>
    <row r="23" spans="4:8" ht="15" hidden="1" thickBot="1">
      <c r="D23" s="31" t="s">
        <v>537</v>
      </c>
      <c r="E23" s="29">
        <v>2021</v>
      </c>
      <c r="F23" s="30" t="s">
        <v>2949</v>
      </c>
      <c r="G23" s="79">
        <v>4037.1669999999999</v>
      </c>
      <c r="H23" s="30" t="s">
        <v>189</v>
      </c>
    </row>
    <row r="24" spans="4:8" ht="15" hidden="1" thickBot="1">
      <c r="D24" s="31" t="s">
        <v>537</v>
      </c>
      <c r="E24" s="29">
        <v>2020</v>
      </c>
      <c r="F24" s="30" t="s">
        <v>197</v>
      </c>
      <c r="G24" s="79">
        <v>4035.96</v>
      </c>
      <c r="H24" s="30" t="s">
        <v>192</v>
      </c>
    </row>
    <row r="25" spans="4:8" ht="15" hidden="1" thickBot="1">
      <c r="D25" s="31" t="s">
        <v>537</v>
      </c>
      <c r="E25" s="29">
        <v>2020</v>
      </c>
      <c r="F25" s="30" t="s">
        <v>2949</v>
      </c>
      <c r="G25" s="79">
        <v>3763.26</v>
      </c>
      <c r="H25" s="30" t="s">
        <v>189</v>
      </c>
    </row>
    <row r="26" spans="4:8" ht="15" hidden="1" thickBot="1">
      <c r="D26" s="31" t="s">
        <v>537</v>
      </c>
      <c r="E26" s="29">
        <v>2021</v>
      </c>
      <c r="F26" s="30" t="s">
        <v>2761</v>
      </c>
      <c r="G26" s="79">
        <v>3656.701</v>
      </c>
      <c r="H26" s="30" t="s">
        <v>189</v>
      </c>
    </row>
    <row r="27" spans="4:8" ht="15" hidden="1" thickBot="1">
      <c r="D27" s="31" t="s">
        <v>537</v>
      </c>
      <c r="E27" s="29">
        <v>2020</v>
      </c>
      <c r="F27" s="30" t="s">
        <v>2761</v>
      </c>
      <c r="G27" s="79">
        <v>3545.1</v>
      </c>
      <c r="H27" s="30" t="s">
        <v>189</v>
      </c>
    </row>
    <row r="28" spans="4:8" ht="15" hidden="1" thickBot="1">
      <c r="D28" s="31" t="s">
        <v>537</v>
      </c>
      <c r="E28" s="29">
        <v>2022</v>
      </c>
      <c r="F28" s="30" t="s">
        <v>281</v>
      </c>
      <c r="G28" s="79">
        <v>3023.81</v>
      </c>
      <c r="H28" s="30" t="s">
        <v>189</v>
      </c>
    </row>
    <row r="29" spans="4:8" ht="15" hidden="1" thickBot="1">
      <c r="D29" s="31" t="s">
        <v>537</v>
      </c>
      <c r="E29" s="29">
        <v>2016</v>
      </c>
      <c r="F29" s="30" t="s">
        <v>2952</v>
      </c>
      <c r="G29" s="79">
        <v>2866</v>
      </c>
      <c r="H29" s="30" t="s">
        <v>2613</v>
      </c>
    </row>
    <row r="30" spans="4:8" ht="15" hidden="1" thickBot="1">
      <c r="D30" s="31" t="s">
        <v>537</v>
      </c>
      <c r="E30" s="29">
        <v>2015</v>
      </c>
      <c r="F30" s="30" t="s">
        <v>2952</v>
      </c>
      <c r="G30" s="79">
        <v>2844.48</v>
      </c>
      <c r="H30" s="30" t="s">
        <v>2613</v>
      </c>
    </row>
    <row r="31" spans="4:8" ht="15" thickBot="1">
      <c r="D31" s="31" t="s">
        <v>537</v>
      </c>
      <c r="E31" s="29">
        <v>2017</v>
      </c>
      <c r="F31" s="30" t="s">
        <v>2952</v>
      </c>
      <c r="G31" s="79">
        <v>2637</v>
      </c>
      <c r="H31" s="30" t="s">
        <v>2613</v>
      </c>
    </row>
    <row r="32" spans="4:8" ht="15" hidden="1" thickBot="1">
      <c r="D32" s="31" t="s">
        <v>537</v>
      </c>
      <c r="E32" s="29">
        <v>2022</v>
      </c>
      <c r="F32" s="30" t="s">
        <v>2760</v>
      </c>
      <c r="G32" s="79">
        <v>2576.8119999999999</v>
      </c>
      <c r="H32" s="30" t="s">
        <v>2613</v>
      </c>
    </row>
    <row r="33" spans="4:37" ht="15" hidden="1" thickBot="1">
      <c r="D33" s="31" t="s">
        <v>537</v>
      </c>
      <c r="E33" s="29">
        <v>2022</v>
      </c>
      <c r="F33" s="30" t="s">
        <v>2721</v>
      </c>
      <c r="G33" s="79">
        <v>2497.9299999999998</v>
      </c>
      <c r="H33" s="30" t="s">
        <v>224</v>
      </c>
    </row>
    <row r="34" spans="4:37" ht="15" hidden="1" thickBot="1">
      <c r="D34" s="31" t="s">
        <v>537</v>
      </c>
      <c r="E34" s="29">
        <v>2018</v>
      </c>
      <c r="F34" s="30" t="s">
        <v>2953</v>
      </c>
      <c r="G34" s="79">
        <v>2399.232</v>
      </c>
      <c r="H34" s="30" t="s">
        <v>2613</v>
      </c>
    </row>
    <row r="35" spans="4:37" ht="27.6" hidden="1" thickBot="1">
      <c r="D35" s="31" t="s">
        <v>537</v>
      </c>
      <c r="E35" s="29">
        <v>2015</v>
      </c>
      <c r="F35" s="30" t="s">
        <v>2806</v>
      </c>
      <c r="G35" s="79">
        <v>2370.4</v>
      </c>
      <c r="H35" s="30" t="s">
        <v>2613</v>
      </c>
      <c r="AC35">
        <v>2018</v>
      </c>
      <c r="AD35" s="64" t="s">
        <v>2806</v>
      </c>
      <c r="AE35" s="63" t="s">
        <v>2613</v>
      </c>
      <c r="AF35" s="65">
        <v>2224.288</v>
      </c>
      <c r="AH35">
        <v>2018</v>
      </c>
      <c r="AI35" t="s">
        <v>2806</v>
      </c>
      <c r="AJ35" t="s">
        <v>2613</v>
      </c>
      <c r="AK35">
        <v>2224.288</v>
      </c>
    </row>
    <row r="36" spans="4:37" ht="27.6" hidden="1" thickBot="1">
      <c r="D36" s="31" t="s">
        <v>537</v>
      </c>
      <c r="E36" s="29">
        <v>2019</v>
      </c>
      <c r="F36" s="30" t="s">
        <v>2806</v>
      </c>
      <c r="G36" s="79">
        <v>2312.538</v>
      </c>
      <c r="H36" s="30" t="s">
        <v>2613</v>
      </c>
      <c r="AC36">
        <f>AC35+1</f>
        <v>2019</v>
      </c>
      <c r="AD36" s="64" t="s">
        <v>2806</v>
      </c>
      <c r="AE36" s="63" t="s">
        <v>2613</v>
      </c>
      <c r="AF36">
        <v>2312.538</v>
      </c>
      <c r="AH36">
        <v>2019</v>
      </c>
      <c r="AI36" t="s">
        <v>2806</v>
      </c>
      <c r="AJ36" t="s">
        <v>2613</v>
      </c>
      <c r="AK36">
        <v>2312.538</v>
      </c>
    </row>
    <row r="37" spans="4:37" ht="27.6" hidden="1" thickBot="1">
      <c r="D37" s="31" t="s">
        <v>537</v>
      </c>
      <c r="E37" s="29">
        <v>2019</v>
      </c>
      <c r="F37" s="30" t="s">
        <v>2953</v>
      </c>
      <c r="G37" s="79">
        <v>2262.806</v>
      </c>
      <c r="H37" s="30" t="s">
        <v>2613</v>
      </c>
      <c r="AC37">
        <f t="shared" ref="AC37:AC39" si="0">AC36+1</f>
        <v>2020</v>
      </c>
      <c r="AD37" s="64" t="s">
        <v>2806</v>
      </c>
      <c r="AE37" s="63" t="s">
        <v>2613</v>
      </c>
      <c r="AF37">
        <v>1308.96</v>
      </c>
      <c r="AH37">
        <v>2020</v>
      </c>
      <c r="AI37" t="s">
        <v>2806</v>
      </c>
      <c r="AJ37" t="s">
        <v>2613</v>
      </c>
      <c r="AK37">
        <v>1308.96</v>
      </c>
    </row>
    <row r="38" spans="4:37" ht="27.6" hidden="1" thickBot="1">
      <c r="D38" s="31" t="s">
        <v>537</v>
      </c>
      <c r="E38" s="29">
        <v>2018</v>
      </c>
      <c r="F38" s="30" t="s">
        <v>2806</v>
      </c>
      <c r="G38" s="79">
        <v>2224.288</v>
      </c>
      <c r="H38" s="30" t="s">
        <v>2613</v>
      </c>
      <c r="AC38">
        <f t="shared" si="0"/>
        <v>2021</v>
      </c>
      <c r="AD38" s="64" t="s">
        <v>2806</v>
      </c>
      <c r="AE38" s="63" t="s">
        <v>2613</v>
      </c>
      <c r="AF38">
        <v>655.24700000000007</v>
      </c>
      <c r="AH38">
        <v>2021</v>
      </c>
      <c r="AI38" t="s">
        <v>2806</v>
      </c>
      <c r="AJ38" t="s">
        <v>2613</v>
      </c>
      <c r="AK38">
        <v>655.24700000000007</v>
      </c>
    </row>
    <row r="39" spans="4:37" ht="27.6" thickBot="1">
      <c r="D39" s="31" t="s">
        <v>537</v>
      </c>
      <c r="E39" s="29">
        <v>2017</v>
      </c>
      <c r="F39" s="30" t="s">
        <v>2806</v>
      </c>
      <c r="G39" s="79">
        <v>2129</v>
      </c>
      <c r="H39" s="30" t="s">
        <v>2613</v>
      </c>
      <c r="AC39">
        <f t="shared" si="0"/>
        <v>2022</v>
      </c>
      <c r="AD39" s="64" t="s">
        <v>2806</v>
      </c>
      <c r="AE39" s="63" t="s">
        <v>2613</v>
      </c>
      <c r="AF39">
        <v>289.23400000000004</v>
      </c>
      <c r="AH39">
        <v>2022</v>
      </c>
      <c r="AI39" t="s">
        <v>2806</v>
      </c>
      <c r="AJ39" t="s">
        <v>2613</v>
      </c>
      <c r="AK39">
        <v>289.23400000000004</v>
      </c>
    </row>
    <row r="40" spans="4:37" ht="15" hidden="1" thickBot="1">
      <c r="D40" s="31" t="s">
        <v>537</v>
      </c>
      <c r="E40" s="29">
        <v>2016</v>
      </c>
      <c r="F40" s="30" t="s">
        <v>2806</v>
      </c>
      <c r="G40" s="79">
        <v>2076</v>
      </c>
      <c r="H40" s="30" t="s">
        <v>2613</v>
      </c>
    </row>
    <row r="41" spans="4:37" ht="15" hidden="1" thickBot="1">
      <c r="D41" s="31" t="s">
        <v>537</v>
      </c>
      <c r="E41" s="29">
        <v>2021</v>
      </c>
      <c r="F41" s="30" t="s">
        <v>2721</v>
      </c>
      <c r="G41" s="79">
        <v>2029.152</v>
      </c>
      <c r="H41" s="30" t="s">
        <v>224</v>
      </c>
    </row>
    <row r="42" spans="4:37" ht="15" hidden="1" thickBot="1">
      <c r="D42" s="31" t="s">
        <v>537</v>
      </c>
      <c r="E42" s="29">
        <v>2021</v>
      </c>
      <c r="F42" s="30" t="s">
        <v>281</v>
      </c>
      <c r="G42" s="79">
        <v>1986.8779999999999</v>
      </c>
      <c r="H42" s="30" t="s">
        <v>189</v>
      </c>
    </row>
    <row r="43" spans="4:37" hidden="1">
      <c r="D43" s="31" t="s">
        <v>537</v>
      </c>
      <c r="E43" s="31">
        <v>2022</v>
      </c>
      <c r="F43" s="32" t="s">
        <v>2953</v>
      </c>
      <c r="G43" s="80">
        <v>1761.6980000000001</v>
      </c>
      <c r="H43" s="32" t="s">
        <v>2613</v>
      </c>
    </row>
    <row r="44" spans="4:37" ht="15" hidden="1" thickBot="1">
      <c r="D44" s="31" t="s">
        <v>537</v>
      </c>
      <c r="E44" s="29">
        <v>2020</v>
      </c>
      <c r="F44" s="30" t="s">
        <v>2953</v>
      </c>
      <c r="G44" s="79">
        <v>1545.3</v>
      </c>
      <c r="H44" s="30" t="s">
        <v>2613</v>
      </c>
    </row>
    <row r="45" spans="4:37" ht="15" hidden="1" thickBot="1">
      <c r="D45" s="31" t="s">
        <v>537</v>
      </c>
      <c r="E45" s="29">
        <v>2020</v>
      </c>
      <c r="F45" s="30" t="s">
        <v>2721</v>
      </c>
      <c r="G45" s="79">
        <v>1545.3</v>
      </c>
      <c r="H45" s="30" t="s">
        <v>224</v>
      </c>
    </row>
    <row r="46" spans="4:37" ht="15" hidden="1" thickBot="1">
      <c r="D46" s="31" t="s">
        <v>537</v>
      </c>
      <c r="E46" s="29">
        <v>2021</v>
      </c>
      <c r="F46" s="30" t="s">
        <v>2953</v>
      </c>
      <c r="G46" s="79">
        <v>1543.001</v>
      </c>
      <c r="H46" s="30" t="s">
        <v>2613</v>
      </c>
    </row>
    <row r="47" spans="4:37" ht="15" hidden="1" thickBot="1">
      <c r="D47" s="31" t="s">
        <v>537</v>
      </c>
      <c r="E47" s="29">
        <v>2019</v>
      </c>
      <c r="F47" s="30" t="s">
        <v>2721</v>
      </c>
      <c r="G47" s="79">
        <v>1491.96</v>
      </c>
      <c r="H47" s="30" t="s">
        <v>224</v>
      </c>
    </row>
    <row r="48" spans="4:37" hidden="1">
      <c r="D48" s="31" t="s">
        <v>537</v>
      </c>
      <c r="E48" s="31">
        <v>2021</v>
      </c>
      <c r="F48" s="32" t="s">
        <v>2760</v>
      </c>
      <c r="G48" s="80">
        <v>1479.59</v>
      </c>
      <c r="H48" s="32" t="s">
        <v>2613</v>
      </c>
    </row>
    <row r="49" spans="4:8" ht="15" hidden="1" thickBot="1">
      <c r="D49" s="31" t="s">
        <v>537</v>
      </c>
      <c r="E49" s="29">
        <v>2020</v>
      </c>
      <c r="F49" s="30" t="s">
        <v>2806</v>
      </c>
      <c r="G49" s="79">
        <v>1308.96</v>
      </c>
      <c r="H49" s="30" t="s">
        <v>2613</v>
      </c>
    </row>
    <row r="50" spans="4:8" ht="15" hidden="1" thickBot="1">
      <c r="D50" s="31" t="s">
        <v>537</v>
      </c>
      <c r="E50" s="29">
        <v>2018</v>
      </c>
      <c r="F50" s="30" t="s">
        <v>2721</v>
      </c>
      <c r="G50" s="79">
        <v>1249.5999999999999</v>
      </c>
      <c r="H50" s="30" t="s">
        <v>224</v>
      </c>
    </row>
    <row r="51" spans="4:8" ht="15" hidden="1" thickBot="1">
      <c r="D51" s="31" t="s">
        <v>537</v>
      </c>
      <c r="E51" s="29">
        <v>2020</v>
      </c>
      <c r="F51" s="30" t="s">
        <v>2760</v>
      </c>
      <c r="G51" s="79">
        <v>672.66</v>
      </c>
      <c r="H51" s="30" t="s">
        <v>2613</v>
      </c>
    </row>
    <row r="52" spans="4:8" ht="15" hidden="1" thickBot="1">
      <c r="D52" s="31" t="s">
        <v>537</v>
      </c>
      <c r="E52" s="29">
        <v>2021</v>
      </c>
      <c r="F52" s="30" t="s">
        <v>2806</v>
      </c>
      <c r="G52" s="79">
        <v>655.24700000000007</v>
      </c>
      <c r="H52" s="30" t="s">
        <v>2613</v>
      </c>
    </row>
    <row r="53" spans="4:8" hidden="1">
      <c r="D53" s="31" t="s">
        <v>537</v>
      </c>
      <c r="E53" s="31">
        <v>2020</v>
      </c>
      <c r="F53" s="32" t="s">
        <v>281</v>
      </c>
      <c r="G53" s="80">
        <v>618.12</v>
      </c>
      <c r="H53" s="32" t="s">
        <v>189</v>
      </c>
    </row>
    <row r="54" spans="4:8" ht="15" hidden="1" thickBot="1">
      <c r="D54" s="31" t="s">
        <v>537</v>
      </c>
      <c r="E54" s="29">
        <v>2022</v>
      </c>
      <c r="F54" s="30" t="s">
        <v>2954</v>
      </c>
      <c r="G54" s="79">
        <v>473.29199999999997</v>
      </c>
      <c r="H54" s="30" t="s">
        <v>238</v>
      </c>
    </row>
    <row r="55" spans="4:8" ht="15" hidden="1" thickBot="1">
      <c r="D55" s="31" t="s">
        <v>537</v>
      </c>
      <c r="E55" s="29">
        <v>2019</v>
      </c>
      <c r="F55" s="30" t="s">
        <v>2760</v>
      </c>
      <c r="G55" s="79">
        <v>447.58800000000002</v>
      </c>
      <c r="H55" s="30" t="s">
        <v>2613</v>
      </c>
    </row>
    <row r="56" spans="4:8" ht="15" hidden="1" thickBot="1">
      <c r="D56" s="31" t="s">
        <v>537</v>
      </c>
      <c r="E56" s="29">
        <v>2021</v>
      </c>
      <c r="F56" s="30" t="s">
        <v>2954</v>
      </c>
      <c r="G56" s="79">
        <v>359.32900000000001</v>
      </c>
      <c r="H56" s="30" t="s">
        <v>238</v>
      </c>
    </row>
    <row r="57" spans="4:8" ht="15" hidden="1" thickBot="1">
      <c r="D57" s="31" t="s">
        <v>537</v>
      </c>
      <c r="E57" s="29">
        <v>2020</v>
      </c>
      <c r="F57" s="30" t="s">
        <v>2954</v>
      </c>
      <c r="G57" s="79">
        <v>345.42</v>
      </c>
      <c r="H57" s="30" t="s">
        <v>238</v>
      </c>
    </row>
    <row r="58" spans="4:8" hidden="1">
      <c r="D58" s="31" t="s">
        <v>537</v>
      </c>
      <c r="E58" s="31">
        <v>2018</v>
      </c>
      <c r="F58" s="32" t="s">
        <v>2954</v>
      </c>
      <c r="G58" s="80">
        <v>324.89600000000002</v>
      </c>
      <c r="H58" s="32" t="s">
        <v>238</v>
      </c>
    </row>
    <row r="59" spans="4:8" ht="15" hidden="1" thickBot="1">
      <c r="D59" s="31" t="s">
        <v>537</v>
      </c>
      <c r="E59" s="29">
        <v>2019</v>
      </c>
      <c r="F59" s="30" t="s">
        <v>2954</v>
      </c>
      <c r="G59" s="79">
        <v>323.25799999999998</v>
      </c>
      <c r="H59" s="30" t="s">
        <v>238</v>
      </c>
    </row>
    <row r="60" spans="4:8" ht="15" hidden="1" thickBot="1">
      <c r="D60" s="31" t="s">
        <v>537</v>
      </c>
      <c r="E60" s="29">
        <v>2022</v>
      </c>
      <c r="F60" s="30" t="s">
        <v>2806</v>
      </c>
      <c r="G60" s="79">
        <v>289.23400000000004</v>
      </c>
      <c r="H60" s="30" t="s">
        <v>2613</v>
      </c>
    </row>
    <row r="61" spans="4:8" ht="15" hidden="1" thickBot="1">
      <c r="D61" s="31" t="s">
        <v>537</v>
      </c>
      <c r="E61" s="29">
        <v>2022</v>
      </c>
      <c r="F61" s="30" t="s">
        <v>2730</v>
      </c>
      <c r="G61" s="79">
        <v>289.23399999999998</v>
      </c>
      <c r="H61" s="30" t="s">
        <v>2955</v>
      </c>
    </row>
    <row r="62" spans="4:8" ht="15" hidden="1" thickBot="1">
      <c r="D62" s="31" t="s">
        <v>537</v>
      </c>
      <c r="E62" s="29">
        <v>2018</v>
      </c>
      <c r="F62" s="30" t="s">
        <v>2760</v>
      </c>
      <c r="G62" s="79">
        <v>274.91199999999998</v>
      </c>
      <c r="H62" s="30" t="s">
        <v>2613</v>
      </c>
    </row>
    <row r="63" spans="4:8" hidden="1">
      <c r="D63" s="31" t="s">
        <v>537</v>
      </c>
      <c r="E63" s="31">
        <v>2021</v>
      </c>
      <c r="F63" s="32" t="s">
        <v>2730</v>
      </c>
      <c r="G63" s="80">
        <v>211.37</v>
      </c>
      <c r="H63" s="32" t="s">
        <v>2955</v>
      </c>
    </row>
    <row r="64" spans="4:8" ht="15" hidden="1" thickBot="1">
      <c r="D64" s="31" t="s">
        <v>537</v>
      </c>
      <c r="E64" s="29">
        <v>2019</v>
      </c>
      <c r="F64" s="30" t="s">
        <v>2730</v>
      </c>
      <c r="G64" s="79">
        <v>198.928</v>
      </c>
      <c r="H64" s="30" t="s">
        <v>2955</v>
      </c>
    </row>
    <row r="65" spans="4:8" ht="15" hidden="1" thickBot="1">
      <c r="D65" s="31" t="s">
        <v>537</v>
      </c>
      <c r="E65" s="29">
        <v>2019</v>
      </c>
      <c r="F65" s="30" t="s">
        <v>281</v>
      </c>
      <c r="G65" s="79">
        <v>198.928</v>
      </c>
      <c r="H65" s="30" t="s">
        <v>189</v>
      </c>
    </row>
    <row r="66" spans="4:8" ht="15" hidden="1" thickBot="1">
      <c r="D66" s="31" t="s">
        <v>537</v>
      </c>
      <c r="E66" s="29">
        <v>2020</v>
      </c>
      <c r="F66" s="30" t="s">
        <v>2730</v>
      </c>
      <c r="G66" s="79">
        <v>163.62</v>
      </c>
      <c r="H66" s="30" t="s">
        <v>2955</v>
      </c>
    </row>
    <row r="67" spans="4:8" ht="15" hidden="1" thickBot="1">
      <c r="D67" s="31" t="s">
        <v>537</v>
      </c>
      <c r="E67" s="29">
        <v>2018</v>
      </c>
      <c r="F67" s="30" t="s">
        <v>2730</v>
      </c>
      <c r="G67" s="79">
        <v>99.968000000000004</v>
      </c>
      <c r="H67" s="30" t="s">
        <v>2955</v>
      </c>
    </row>
    <row r="68" spans="4:8" hidden="1">
      <c r="D68" s="31" t="s">
        <v>537</v>
      </c>
      <c r="E68" s="31">
        <v>2018</v>
      </c>
      <c r="F68" s="32" t="s">
        <v>281</v>
      </c>
      <c r="G68" s="80">
        <v>24.992000000000001</v>
      </c>
      <c r="H68" s="32" t="s">
        <v>189</v>
      </c>
    </row>
  </sheetData>
  <phoneticPr fontId="16" type="noConversion"/>
  <hyperlinks>
    <hyperlink ref="D1" r:id="rId1" xr:uid="{8FFDA489-EE89-464C-A76A-73ABEEFCFC25}"/>
  </hyperlinks>
  <pageMargins left="0.7" right="0.7" top="0.75" bottom="0.75" header="0.3" footer="0.3"/>
  <customProperties>
    <customPr name="_pios_id" r:id="rId2"/>
  </customProperties>
  <tableParts count="1">
    <tablePart r:id="rId3"/>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3CC237-7A21-4595-826A-D2EB3318327B}">
  <dimension ref="N2:X63"/>
  <sheetViews>
    <sheetView zoomScale="94" workbookViewId="0"/>
  </sheetViews>
  <sheetFormatPr defaultRowHeight="14.45"/>
  <cols>
    <col min="19" max="19" width="9.85546875" customWidth="1"/>
  </cols>
  <sheetData>
    <row r="2" spans="14:24">
      <c r="N2" t="s">
        <v>2956</v>
      </c>
      <c r="O2" s="1" t="s">
        <v>2957</v>
      </c>
    </row>
    <row r="3" spans="14:24" ht="15" thickBot="1">
      <c r="Q3" s="81" t="s">
        <v>507</v>
      </c>
      <c r="R3" s="75" t="s">
        <v>2</v>
      </c>
      <c r="S3" s="74" t="s">
        <v>4</v>
      </c>
      <c r="T3" s="75" t="s">
        <v>2958</v>
      </c>
      <c r="U3" s="81" t="s">
        <v>2959</v>
      </c>
    </row>
    <row r="4" spans="14:24" ht="15" thickBot="1">
      <c r="Q4" s="118" t="s">
        <v>2960</v>
      </c>
      <c r="R4" s="119">
        <v>2014</v>
      </c>
      <c r="S4" s="120" t="s">
        <v>2961</v>
      </c>
      <c r="T4" s="119">
        <v>343</v>
      </c>
      <c r="U4" s="120" t="s">
        <v>2962</v>
      </c>
    </row>
    <row r="5" spans="14:24" ht="15" thickBot="1">
      <c r="Q5" s="118" t="s">
        <v>2960</v>
      </c>
      <c r="R5" s="119">
        <v>2015</v>
      </c>
      <c r="S5" s="120" t="s">
        <v>2961</v>
      </c>
      <c r="T5" s="119">
        <v>465</v>
      </c>
      <c r="U5" s="120" t="s">
        <v>2962</v>
      </c>
    </row>
    <row r="6" spans="14:24" ht="15" thickBot="1">
      <c r="Q6" s="118" t="s">
        <v>2960</v>
      </c>
      <c r="R6" s="119">
        <v>2016</v>
      </c>
      <c r="S6" s="120" t="s">
        <v>2962</v>
      </c>
      <c r="T6" s="119">
        <v>511</v>
      </c>
      <c r="U6" s="120" t="s">
        <v>2962</v>
      </c>
    </row>
    <row r="7" spans="14:24" ht="27.6" thickBot="1">
      <c r="Q7" s="118" t="s">
        <v>2960</v>
      </c>
      <c r="R7" s="119">
        <v>2014</v>
      </c>
      <c r="S7" s="120" t="s">
        <v>2963</v>
      </c>
      <c r="T7" s="119">
        <v>346</v>
      </c>
      <c r="U7" s="120" t="s">
        <v>2963</v>
      </c>
    </row>
    <row r="8" spans="14:24" ht="27.6" thickBot="1">
      <c r="Q8" s="118" t="s">
        <v>2960</v>
      </c>
      <c r="R8" s="119">
        <v>2015</v>
      </c>
      <c r="S8" s="120" t="s">
        <v>2963</v>
      </c>
      <c r="T8" s="119">
        <v>897</v>
      </c>
      <c r="U8" s="120" t="s">
        <v>2963</v>
      </c>
    </row>
    <row r="9" spans="14:24" ht="27.6" thickBot="1">
      <c r="Q9" s="118" t="s">
        <v>2960</v>
      </c>
      <c r="R9" s="119">
        <v>2016</v>
      </c>
      <c r="S9" s="120" t="s">
        <v>2963</v>
      </c>
      <c r="T9" s="119">
        <v>577</v>
      </c>
      <c r="U9" s="120" t="s">
        <v>2963</v>
      </c>
    </row>
    <row r="10" spans="14:24" ht="15" thickBot="1">
      <c r="Q10" s="118" t="s">
        <v>2960</v>
      </c>
      <c r="R10" s="119">
        <v>2014</v>
      </c>
      <c r="S10" s="120" t="s">
        <v>2790</v>
      </c>
      <c r="T10" s="119">
        <v>173</v>
      </c>
      <c r="U10" s="120" t="s">
        <v>2790</v>
      </c>
      <c r="X10" s="121">
        <v>755</v>
      </c>
    </row>
    <row r="11" spans="14:24" ht="15" thickBot="1">
      <c r="Q11" s="118" t="s">
        <v>2960</v>
      </c>
      <c r="R11" s="119">
        <v>2015</v>
      </c>
      <c r="S11" s="120" t="s">
        <v>2790</v>
      </c>
      <c r="T11" s="119">
        <v>134</v>
      </c>
      <c r="U11" s="120" t="s">
        <v>2790</v>
      </c>
      <c r="X11" s="121">
        <v>492</v>
      </c>
    </row>
    <row r="12" spans="14:24" ht="15" thickBot="1">
      <c r="Q12" s="118" t="s">
        <v>2960</v>
      </c>
      <c r="R12" s="119">
        <v>2016</v>
      </c>
      <c r="S12" s="120" t="s">
        <v>2964</v>
      </c>
      <c r="T12" s="119">
        <v>179</v>
      </c>
      <c r="U12" s="120" t="s">
        <v>2964</v>
      </c>
    </row>
    <row r="13" spans="14:24" ht="27.6" thickBot="1">
      <c r="Q13" s="118" t="s">
        <v>2960</v>
      </c>
      <c r="R13" s="119">
        <v>2014</v>
      </c>
      <c r="S13" s="120" t="s">
        <v>192</v>
      </c>
      <c r="T13" s="119">
        <v>0</v>
      </c>
      <c r="U13" s="120" t="s">
        <v>192</v>
      </c>
    </row>
    <row r="14" spans="14:24" ht="27.6" thickBot="1">
      <c r="Q14" s="118" t="s">
        <v>2960</v>
      </c>
      <c r="R14" s="119">
        <v>2015</v>
      </c>
      <c r="S14" s="120" t="s">
        <v>192</v>
      </c>
      <c r="T14" s="119">
        <v>2</v>
      </c>
      <c r="U14" s="120" t="s">
        <v>192</v>
      </c>
    </row>
    <row r="15" spans="14:24" ht="27.6" thickBot="1">
      <c r="Q15" s="118" t="s">
        <v>2960</v>
      </c>
      <c r="R15" s="119">
        <v>2016</v>
      </c>
      <c r="S15" s="120" t="s">
        <v>192</v>
      </c>
      <c r="T15" s="119">
        <v>8</v>
      </c>
      <c r="U15" s="120" t="s">
        <v>192</v>
      </c>
    </row>
    <row r="16" spans="14:24" ht="15" thickBot="1">
      <c r="Q16" s="118" t="s">
        <v>2960</v>
      </c>
      <c r="R16" s="119">
        <v>2014</v>
      </c>
      <c r="S16" s="120" t="s">
        <v>2965</v>
      </c>
      <c r="T16" s="119">
        <v>0</v>
      </c>
      <c r="U16" s="120" t="s">
        <v>2965</v>
      </c>
    </row>
    <row r="17" spans="17:21" ht="27.6" thickBot="1">
      <c r="Q17" s="118" t="s">
        <v>2960</v>
      </c>
      <c r="R17" s="119">
        <v>2014</v>
      </c>
      <c r="S17" s="120" t="s">
        <v>2966</v>
      </c>
      <c r="T17" s="119">
        <v>1</v>
      </c>
      <c r="U17" s="120" t="s">
        <v>2966</v>
      </c>
    </row>
    <row r="18" spans="17:21" ht="27.6" thickBot="1">
      <c r="Q18" s="118" t="s">
        <v>2960</v>
      </c>
      <c r="R18" s="119">
        <v>2014</v>
      </c>
      <c r="S18" s="120" t="s">
        <v>2967</v>
      </c>
      <c r="T18" s="119">
        <v>0</v>
      </c>
      <c r="U18" s="120" t="s">
        <v>2967</v>
      </c>
    </row>
    <row r="19" spans="17:21" ht="15" thickBot="1">
      <c r="Q19" s="118" t="s">
        <v>2960</v>
      </c>
      <c r="R19" s="119">
        <v>2014</v>
      </c>
      <c r="S19" s="120" t="s">
        <v>2968</v>
      </c>
      <c r="T19" s="119">
        <v>0</v>
      </c>
      <c r="U19" s="120" t="s">
        <v>2968</v>
      </c>
    </row>
    <row r="20" spans="17:21" ht="27.6" thickBot="1">
      <c r="Q20" s="118" t="s">
        <v>2960</v>
      </c>
      <c r="R20" s="119">
        <v>2014</v>
      </c>
      <c r="S20" s="120" t="s">
        <v>2969</v>
      </c>
      <c r="T20" s="119">
        <v>88</v>
      </c>
      <c r="U20" s="120" t="s">
        <v>2970</v>
      </c>
    </row>
    <row r="21" spans="17:21" ht="27.6" thickBot="1">
      <c r="Q21" s="118" t="s">
        <v>2960</v>
      </c>
      <c r="R21" s="119">
        <v>2014</v>
      </c>
      <c r="S21" s="120" t="s">
        <v>2971</v>
      </c>
      <c r="T21" s="119">
        <v>52</v>
      </c>
      <c r="U21" s="120" t="s">
        <v>2971</v>
      </c>
    </row>
    <row r="22" spans="17:21" ht="15" thickBot="1">
      <c r="Q22" s="118" t="s">
        <v>2960</v>
      </c>
      <c r="R22" s="119">
        <v>2014</v>
      </c>
      <c r="S22" s="120" t="s">
        <v>2972</v>
      </c>
      <c r="T22" s="119">
        <v>5</v>
      </c>
      <c r="U22" s="120" t="s">
        <v>2972</v>
      </c>
    </row>
    <row r="23" spans="17:21" ht="15" thickBot="1">
      <c r="Q23" s="118" t="s">
        <v>2960</v>
      </c>
      <c r="R23" s="119">
        <v>2015</v>
      </c>
      <c r="S23" s="120" t="s">
        <v>2965</v>
      </c>
      <c r="T23" s="119">
        <v>0</v>
      </c>
      <c r="U23" s="120" t="s">
        <v>2965</v>
      </c>
    </row>
    <row r="24" spans="17:21" ht="27.6" thickBot="1">
      <c r="Q24" s="118" t="s">
        <v>2960</v>
      </c>
      <c r="R24" s="119">
        <v>2015</v>
      </c>
      <c r="S24" s="120" t="s">
        <v>2966</v>
      </c>
      <c r="T24" s="119">
        <v>0</v>
      </c>
      <c r="U24" s="120" t="s">
        <v>2966</v>
      </c>
    </row>
    <row r="25" spans="17:21" ht="27.6" thickBot="1">
      <c r="Q25" s="118" t="s">
        <v>2960</v>
      </c>
      <c r="R25" s="119">
        <v>2015</v>
      </c>
      <c r="S25" s="120" t="s">
        <v>2967</v>
      </c>
      <c r="T25" s="119">
        <v>0</v>
      </c>
      <c r="U25" s="120" t="s">
        <v>2967</v>
      </c>
    </row>
    <row r="26" spans="17:21" ht="15" thickBot="1">
      <c r="Q26" s="118" t="s">
        <v>2960</v>
      </c>
      <c r="R26" s="119">
        <v>2015</v>
      </c>
      <c r="S26" s="120" t="s">
        <v>2968</v>
      </c>
      <c r="T26" s="119">
        <v>2</v>
      </c>
      <c r="U26" s="120" t="s">
        <v>2968</v>
      </c>
    </row>
    <row r="27" spans="17:21" ht="27.6" thickBot="1">
      <c r="Q27" s="118" t="s">
        <v>2960</v>
      </c>
      <c r="R27" s="119">
        <v>2015</v>
      </c>
      <c r="S27" s="120" t="s">
        <v>2969</v>
      </c>
      <c r="T27" s="119">
        <v>78</v>
      </c>
      <c r="U27" s="120" t="s">
        <v>2970</v>
      </c>
    </row>
    <row r="28" spans="17:21" ht="27.6" thickBot="1">
      <c r="Q28" s="118" t="s">
        <v>2960</v>
      </c>
      <c r="R28" s="119">
        <v>2015</v>
      </c>
      <c r="S28" s="120" t="s">
        <v>2971</v>
      </c>
      <c r="T28" s="119">
        <v>42</v>
      </c>
      <c r="U28" s="120" t="s">
        <v>2971</v>
      </c>
    </row>
    <row r="29" spans="17:21" ht="15" thickBot="1">
      <c r="Q29" s="118" t="s">
        <v>2960</v>
      </c>
      <c r="R29" s="119">
        <v>2015</v>
      </c>
      <c r="S29" s="120" t="s">
        <v>2972</v>
      </c>
      <c r="T29" s="119">
        <v>2</v>
      </c>
      <c r="U29" s="120" t="s">
        <v>2972</v>
      </c>
    </row>
    <row r="30" spans="17:21" ht="15" thickBot="1">
      <c r="Q30" s="118" t="s">
        <v>2960</v>
      </c>
      <c r="R30" s="119">
        <v>2016</v>
      </c>
      <c r="S30" s="120" t="s">
        <v>2965</v>
      </c>
      <c r="T30" s="119">
        <v>2</v>
      </c>
      <c r="U30" s="120" t="s">
        <v>2965</v>
      </c>
    </row>
    <row r="31" spans="17:21" ht="27.6" thickBot="1">
      <c r="Q31" s="118" t="s">
        <v>2960</v>
      </c>
      <c r="R31" s="119">
        <v>2016</v>
      </c>
      <c r="S31" s="120" t="s">
        <v>2966</v>
      </c>
      <c r="T31" s="119">
        <v>2</v>
      </c>
      <c r="U31" s="120" t="s">
        <v>2966</v>
      </c>
    </row>
    <row r="32" spans="17:21" ht="27.6" thickBot="1">
      <c r="Q32" s="118" t="s">
        <v>2960</v>
      </c>
      <c r="R32" s="119">
        <v>2017</v>
      </c>
      <c r="S32" s="120" t="s">
        <v>2963</v>
      </c>
      <c r="T32" s="119">
        <v>651</v>
      </c>
      <c r="U32" s="120" t="s">
        <v>2963</v>
      </c>
    </row>
    <row r="33" spans="17:21" ht="27.6" thickBot="1">
      <c r="Q33" s="118" t="s">
        <v>2960</v>
      </c>
      <c r="R33" s="119">
        <v>2018</v>
      </c>
      <c r="S33" s="120" t="s">
        <v>2963</v>
      </c>
      <c r="T33" s="119">
        <v>755</v>
      </c>
      <c r="U33" s="120" t="s">
        <v>2963</v>
      </c>
    </row>
    <row r="34" spans="17:21" ht="27.6" thickBot="1">
      <c r="Q34" s="118" t="s">
        <v>2960</v>
      </c>
      <c r="R34" s="119">
        <v>2019</v>
      </c>
      <c r="S34" s="120" t="s">
        <v>2963</v>
      </c>
      <c r="T34" s="119">
        <v>492</v>
      </c>
      <c r="U34" s="120" t="s">
        <v>2963</v>
      </c>
    </row>
    <row r="35" spans="17:21" ht="15" thickBot="1">
      <c r="Q35" s="118" t="s">
        <v>2960</v>
      </c>
      <c r="R35" s="119">
        <v>2017</v>
      </c>
      <c r="S35" s="120" t="s">
        <v>2962</v>
      </c>
      <c r="T35" s="119">
        <v>878</v>
      </c>
      <c r="U35" s="120" t="s">
        <v>2962</v>
      </c>
    </row>
    <row r="36" spans="17:21" ht="15" thickBot="1">
      <c r="Q36" s="118" t="s">
        <v>2960</v>
      </c>
      <c r="R36" s="119">
        <v>2018</v>
      </c>
      <c r="S36" s="120" t="s">
        <v>2962</v>
      </c>
      <c r="T36" s="119">
        <v>1097</v>
      </c>
      <c r="U36" s="120" t="s">
        <v>2962</v>
      </c>
    </row>
    <row r="37" spans="17:21" ht="15" thickBot="1">
      <c r="Q37" s="118" t="s">
        <v>2960</v>
      </c>
      <c r="R37" s="119">
        <v>2019</v>
      </c>
      <c r="S37" s="120" t="s">
        <v>2962</v>
      </c>
      <c r="T37" s="119">
        <v>996</v>
      </c>
      <c r="U37" s="120" t="s">
        <v>2962</v>
      </c>
    </row>
    <row r="38" spans="17:21" ht="15" thickBot="1">
      <c r="Q38" s="118" t="s">
        <v>2960</v>
      </c>
      <c r="R38" s="119">
        <v>2017</v>
      </c>
      <c r="S38" s="120" t="s">
        <v>2964</v>
      </c>
      <c r="T38" s="119">
        <v>240</v>
      </c>
      <c r="U38" s="120" t="s">
        <v>2964</v>
      </c>
    </row>
    <row r="39" spans="17:21" ht="15" thickBot="1">
      <c r="Q39" s="118" t="s">
        <v>2960</v>
      </c>
      <c r="R39" s="119">
        <v>2018</v>
      </c>
      <c r="S39" s="120" t="s">
        <v>2964</v>
      </c>
      <c r="T39" s="119">
        <v>293</v>
      </c>
      <c r="U39" s="120" t="s">
        <v>2964</v>
      </c>
    </row>
    <row r="40" spans="17:21" ht="15" thickBot="1">
      <c r="Q40" s="118" t="s">
        <v>2960</v>
      </c>
      <c r="R40" s="119">
        <v>2019</v>
      </c>
      <c r="S40" s="120" t="s">
        <v>2964</v>
      </c>
      <c r="T40" s="119">
        <v>578</v>
      </c>
      <c r="U40" s="120" t="s">
        <v>2964</v>
      </c>
    </row>
    <row r="41" spans="17:21" ht="27.6" thickBot="1">
      <c r="Q41" s="118" t="s">
        <v>2960</v>
      </c>
      <c r="R41" s="119">
        <v>2016</v>
      </c>
      <c r="S41" s="120" t="s">
        <v>2967</v>
      </c>
      <c r="T41" s="119">
        <v>16</v>
      </c>
      <c r="U41" s="120" t="s">
        <v>2967</v>
      </c>
    </row>
    <row r="42" spans="17:21" ht="27.6" thickBot="1">
      <c r="Q42" s="118" t="s">
        <v>2960</v>
      </c>
      <c r="R42" s="119">
        <v>2016</v>
      </c>
      <c r="S42" s="120" t="s">
        <v>2973</v>
      </c>
      <c r="T42" s="119">
        <v>0</v>
      </c>
      <c r="U42" s="120" t="s">
        <v>2973</v>
      </c>
    </row>
    <row r="43" spans="17:21" ht="15" thickBot="1">
      <c r="Q43" s="118" t="s">
        <v>2960</v>
      </c>
      <c r="R43" s="119">
        <v>2016</v>
      </c>
      <c r="S43" s="120" t="s">
        <v>2968</v>
      </c>
      <c r="T43" s="119">
        <v>1</v>
      </c>
      <c r="U43" s="120" t="s">
        <v>2968</v>
      </c>
    </row>
    <row r="44" spans="17:21" ht="15" thickBot="1">
      <c r="Q44" s="118" t="s">
        <v>2960</v>
      </c>
      <c r="R44" s="119">
        <v>2016</v>
      </c>
      <c r="S44" s="120" t="s">
        <v>2974</v>
      </c>
      <c r="T44" s="119">
        <v>47</v>
      </c>
      <c r="U44" s="120" t="s">
        <v>2974</v>
      </c>
    </row>
    <row r="45" spans="17:21" ht="15" thickBot="1">
      <c r="Q45" s="118" t="s">
        <v>2960</v>
      </c>
      <c r="R45" s="119">
        <v>2016</v>
      </c>
      <c r="S45" s="120" t="s">
        <v>2969</v>
      </c>
      <c r="T45" s="119">
        <v>153</v>
      </c>
      <c r="U45" s="120" t="s">
        <v>2969</v>
      </c>
    </row>
    <row r="46" spans="17:21" ht="27.6" thickBot="1">
      <c r="Q46" s="118" t="s">
        <v>2960</v>
      </c>
      <c r="R46" s="119">
        <v>2017</v>
      </c>
      <c r="S46" s="120" t="s">
        <v>192</v>
      </c>
      <c r="T46" s="119">
        <v>239</v>
      </c>
      <c r="U46" s="120" t="s">
        <v>192</v>
      </c>
    </row>
    <row r="47" spans="17:21" ht="27.6" thickBot="1">
      <c r="Q47" s="118" t="s">
        <v>2960</v>
      </c>
      <c r="R47" s="119">
        <v>2018</v>
      </c>
      <c r="S47" s="120" t="s">
        <v>192</v>
      </c>
      <c r="T47" s="119">
        <v>263</v>
      </c>
      <c r="U47" s="120" t="s">
        <v>192</v>
      </c>
    </row>
    <row r="48" spans="17:21" ht="27.6" thickBot="1">
      <c r="Q48" s="118" t="s">
        <v>2960</v>
      </c>
      <c r="R48" s="119">
        <v>2019</v>
      </c>
      <c r="S48" s="120" t="s">
        <v>192</v>
      </c>
      <c r="T48" s="119">
        <v>139</v>
      </c>
      <c r="U48" s="120" t="s">
        <v>192</v>
      </c>
    </row>
    <row r="49" spans="17:21" ht="27.6" thickBot="1">
      <c r="Q49" s="118" t="s">
        <v>2960</v>
      </c>
      <c r="R49" s="119">
        <v>2016</v>
      </c>
      <c r="S49" s="120" t="s">
        <v>2969</v>
      </c>
      <c r="T49" s="119">
        <v>116</v>
      </c>
      <c r="U49" s="120" t="s">
        <v>2970</v>
      </c>
    </row>
    <row r="50" spans="17:21" ht="27.6" thickBot="1">
      <c r="Q50" s="118" t="s">
        <v>2960</v>
      </c>
      <c r="R50" s="119">
        <v>2016</v>
      </c>
      <c r="S50" s="120" t="s">
        <v>2971</v>
      </c>
      <c r="T50" s="119">
        <v>31</v>
      </c>
      <c r="U50" s="120" t="s">
        <v>2971</v>
      </c>
    </row>
    <row r="51" spans="17:21" ht="15" thickBot="1">
      <c r="Q51" s="118" t="s">
        <v>2960</v>
      </c>
      <c r="R51" s="119">
        <v>2016</v>
      </c>
      <c r="S51" s="120" t="s">
        <v>2972</v>
      </c>
      <c r="T51" s="119">
        <v>3</v>
      </c>
      <c r="U51" s="120" t="s">
        <v>2972</v>
      </c>
    </row>
    <row r="52" spans="17:21" ht="27.6" thickBot="1">
      <c r="Q52" s="118" t="s">
        <v>2960</v>
      </c>
      <c r="R52" s="119">
        <v>2017</v>
      </c>
      <c r="S52" s="120" t="s">
        <v>2967</v>
      </c>
      <c r="T52" s="119">
        <v>20</v>
      </c>
      <c r="U52" s="120" t="s">
        <v>2967</v>
      </c>
    </row>
    <row r="53" spans="17:21" ht="27.6" thickBot="1">
      <c r="Q53" s="118" t="s">
        <v>2960</v>
      </c>
      <c r="R53" s="119">
        <v>2017</v>
      </c>
      <c r="S53" s="120" t="s">
        <v>2973</v>
      </c>
      <c r="T53" s="119">
        <v>0</v>
      </c>
      <c r="U53" s="120" t="s">
        <v>2973</v>
      </c>
    </row>
    <row r="54" spans="17:21" ht="15" thickBot="1">
      <c r="Q54" s="118" t="s">
        <v>2960</v>
      </c>
      <c r="R54" s="119">
        <v>2017</v>
      </c>
      <c r="S54" s="120" t="s">
        <v>2974</v>
      </c>
      <c r="T54" s="119">
        <v>25</v>
      </c>
      <c r="U54" s="120" t="s">
        <v>2974</v>
      </c>
    </row>
    <row r="55" spans="17:21" ht="15" thickBot="1">
      <c r="Q55" s="118" t="s">
        <v>2960</v>
      </c>
      <c r="R55" s="119">
        <v>2017</v>
      </c>
      <c r="S55" s="120" t="s">
        <v>2969</v>
      </c>
      <c r="T55" s="119">
        <v>61</v>
      </c>
      <c r="U55" s="120" t="s">
        <v>2969</v>
      </c>
    </row>
    <row r="56" spans="17:21" ht="27.6" thickBot="1">
      <c r="Q56" s="118" t="s">
        <v>2960</v>
      </c>
      <c r="R56" s="119">
        <v>2018</v>
      </c>
      <c r="S56" s="120" t="s">
        <v>2967</v>
      </c>
      <c r="T56" s="119">
        <v>76</v>
      </c>
      <c r="U56" s="120" t="s">
        <v>2967</v>
      </c>
    </row>
    <row r="57" spans="17:21" ht="27.6" thickBot="1">
      <c r="Q57" s="118" t="s">
        <v>2960</v>
      </c>
      <c r="R57" s="119">
        <v>2018</v>
      </c>
      <c r="S57" s="120" t="s">
        <v>2973</v>
      </c>
      <c r="T57" s="119">
        <v>0</v>
      </c>
      <c r="U57" s="120" t="s">
        <v>2973</v>
      </c>
    </row>
    <row r="58" spans="17:21" ht="15" thickBot="1">
      <c r="Q58" s="118" t="s">
        <v>2960</v>
      </c>
      <c r="R58" s="119">
        <v>2018</v>
      </c>
      <c r="S58" s="120" t="s">
        <v>2974</v>
      </c>
      <c r="T58" s="119">
        <v>45</v>
      </c>
      <c r="U58" s="120" t="s">
        <v>2974</v>
      </c>
    </row>
    <row r="59" spans="17:21" ht="15" thickBot="1">
      <c r="Q59" s="118" t="s">
        <v>2960</v>
      </c>
      <c r="R59" s="119">
        <v>2018</v>
      </c>
      <c r="S59" s="120" t="s">
        <v>2969</v>
      </c>
      <c r="T59" s="119">
        <v>52</v>
      </c>
      <c r="U59" s="120" t="s">
        <v>2969</v>
      </c>
    </row>
    <row r="60" spans="17:21" ht="27.6" thickBot="1">
      <c r="Q60" s="118" t="s">
        <v>2960</v>
      </c>
      <c r="R60" s="119">
        <v>2019</v>
      </c>
      <c r="S60" s="120" t="s">
        <v>2967</v>
      </c>
      <c r="T60" s="119">
        <v>36</v>
      </c>
      <c r="U60" s="120" t="s">
        <v>2967</v>
      </c>
    </row>
    <row r="61" spans="17:21" ht="27.6" thickBot="1">
      <c r="Q61" s="118" t="s">
        <v>2960</v>
      </c>
      <c r="R61" s="119">
        <v>2019</v>
      </c>
      <c r="S61" s="120" t="s">
        <v>2973</v>
      </c>
      <c r="T61" s="119">
        <v>57</v>
      </c>
      <c r="U61" s="120" t="s">
        <v>2973</v>
      </c>
    </row>
    <row r="62" spans="17:21" ht="15" thickBot="1">
      <c r="Q62" s="118" t="s">
        <v>2960</v>
      </c>
      <c r="R62" s="119">
        <v>2019</v>
      </c>
      <c r="S62" s="120" t="s">
        <v>2974</v>
      </c>
      <c r="T62" s="119">
        <v>36</v>
      </c>
      <c r="U62" s="120" t="s">
        <v>2974</v>
      </c>
    </row>
    <row r="63" spans="17:21">
      <c r="Q63" s="118" t="s">
        <v>2960</v>
      </c>
      <c r="R63" s="118">
        <v>2019</v>
      </c>
      <c r="S63" s="122" t="s">
        <v>2969</v>
      </c>
      <c r="T63" s="118" t="s">
        <v>2975</v>
      </c>
      <c r="U63" s="122" t="s">
        <v>2969</v>
      </c>
    </row>
  </sheetData>
  <phoneticPr fontId="16" type="noConversion"/>
  <hyperlinks>
    <hyperlink ref="O2" r:id="rId1" display="https://www.arthroplasty.org.pk/about-pnjr/" xr:uid="{4FB0A0DA-B8B5-4323-9FBA-79E52E50E3F5}"/>
  </hyperlinks>
  <pageMargins left="0.7" right="0.7" top="0.75" bottom="0.75" header="0.3" footer="0.3"/>
  <customProperties>
    <customPr name="_pios_id" r:id="rId2"/>
  </customProperties>
  <tableParts count="1">
    <tablePart r:id="rId3"/>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98E699-3251-4519-87B3-459F1BCDEFCD}">
  <dimension ref="F2:BM208"/>
  <sheetViews>
    <sheetView topLeftCell="A13" zoomScale="55" zoomScaleNormal="55" workbookViewId="0">
      <selection activeCell="AE2" sqref="AE2"/>
    </sheetView>
  </sheetViews>
  <sheetFormatPr defaultRowHeight="14.45"/>
  <cols>
    <col min="6" max="6" width="11.7109375" customWidth="1"/>
    <col min="7" max="7" width="9.85546875" customWidth="1"/>
    <col min="9" max="9" width="14.7109375" customWidth="1"/>
    <col min="10" max="10" width="33.140625" bestFit="1" customWidth="1"/>
    <col min="14" max="14" width="15.5703125" customWidth="1"/>
    <col min="22" max="22" width="8.5703125" bestFit="1" customWidth="1"/>
    <col min="64" max="64" width="10.7109375" customWidth="1"/>
    <col min="65" max="65" width="14.5703125" customWidth="1"/>
  </cols>
  <sheetData>
    <row r="2" spans="6:33" ht="15" thickBot="1"/>
    <row r="3" spans="6:33" ht="27.6" thickBot="1">
      <c r="F3" s="81" t="s">
        <v>507</v>
      </c>
      <c r="G3" s="82" t="s">
        <v>2</v>
      </c>
      <c r="H3" s="74" t="s">
        <v>2976</v>
      </c>
      <c r="I3" s="75" t="s">
        <v>2958</v>
      </c>
      <c r="J3" s="75" t="s">
        <v>3</v>
      </c>
      <c r="O3" s="71" t="s">
        <v>2977</v>
      </c>
      <c r="P3" s="71" t="s">
        <v>2958</v>
      </c>
      <c r="Q3" s="71" t="s">
        <v>2</v>
      </c>
      <c r="R3" s="72" t="s">
        <v>3</v>
      </c>
    </row>
    <row r="4" spans="6:33" ht="29.45" thickBot="1">
      <c r="F4" s="123" t="s">
        <v>2978</v>
      </c>
      <c r="G4" s="121">
        <v>2022</v>
      </c>
      <c r="H4" s="120" t="s">
        <v>2979</v>
      </c>
      <c r="I4" s="124">
        <v>2297</v>
      </c>
      <c r="J4" s="119" t="s">
        <v>224</v>
      </c>
      <c r="O4" s="119" t="s">
        <v>2721</v>
      </c>
      <c r="P4" s="124">
        <v>3101</v>
      </c>
      <c r="Q4" s="119">
        <v>2020</v>
      </c>
      <c r="R4" s="125" t="s">
        <v>224</v>
      </c>
      <c r="AE4" s="136" t="s">
        <v>2976</v>
      </c>
      <c r="AF4" s="136" t="s">
        <v>2980</v>
      </c>
    </row>
    <row r="5" spans="6:33" ht="27.6" thickBot="1">
      <c r="F5" s="123" t="s">
        <v>2978</v>
      </c>
      <c r="G5" s="121">
        <v>2022</v>
      </c>
      <c r="H5" s="120" t="s">
        <v>2981</v>
      </c>
      <c r="I5" s="124">
        <v>1961</v>
      </c>
      <c r="J5" s="119" t="s">
        <v>2613</v>
      </c>
      <c r="O5" s="119" t="s">
        <v>2760</v>
      </c>
      <c r="P5" s="124">
        <v>2217</v>
      </c>
      <c r="Q5" s="119">
        <v>2020</v>
      </c>
      <c r="R5" s="125" t="s">
        <v>2613</v>
      </c>
      <c r="AE5" s="135">
        <v>1</v>
      </c>
      <c r="AF5" s="135" t="s">
        <v>2721</v>
      </c>
      <c r="AG5" s="135">
        <v>1616</v>
      </c>
    </row>
    <row r="6" spans="6:33" ht="27.6" thickBot="1">
      <c r="F6" s="123" t="s">
        <v>2978</v>
      </c>
      <c r="G6" s="121">
        <v>2022</v>
      </c>
      <c r="H6" s="120" t="s">
        <v>2982</v>
      </c>
      <c r="I6" s="124">
        <v>1417</v>
      </c>
      <c r="J6" s="119" t="s">
        <v>189</v>
      </c>
      <c r="O6" s="119" t="s">
        <v>281</v>
      </c>
      <c r="P6" s="124">
        <v>1307</v>
      </c>
      <c r="Q6" s="119">
        <v>2020</v>
      </c>
      <c r="R6" s="125" t="s">
        <v>189</v>
      </c>
      <c r="AE6" s="135">
        <v>2</v>
      </c>
      <c r="AF6" s="135" t="s">
        <v>2723</v>
      </c>
      <c r="AG6" s="135">
        <v>1478</v>
      </c>
    </row>
    <row r="7" spans="6:33" ht="41.1" thickBot="1">
      <c r="F7" s="123" t="s">
        <v>2978</v>
      </c>
      <c r="G7" s="121">
        <v>2022</v>
      </c>
      <c r="H7" s="120" t="s">
        <v>2983</v>
      </c>
      <c r="I7" s="119">
        <v>661</v>
      </c>
      <c r="J7" s="119" t="s">
        <v>224</v>
      </c>
      <c r="O7" s="119" t="s">
        <v>197</v>
      </c>
      <c r="P7" s="119">
        <v>310</v>
      </c>
      <c r="Q7" s="119">
        <v>2020</v>
      </c>
      <c r="R7" s="125" t="s">
        <v>192</v>
      </c>
      <c r="AE7" s="135">
        <v>3</v>
      </c>
      <c r="AF7" s="135" t="s">
        <v>197</v>
      </c>
      <c r="AG7" s="135">
        <v>924</v>
      </c>
    </row>
    <row r="8" spans="6:33" ht="41.1" thickBot="1">
      <c r="F8" s="123" t="s">
        <v>2978</v>
      </c>
      <c r="G8" s="121">
        <v>2022</v>
      </c>
      <c r="H8" s="120" t="s">
        <v>2984</v>
      </c>
      <c r="I8" s="119">
        <v>416</v>
      </c>
      <c r="J8" s="119" t="s">
        <v>2613</v>
      </c>
      <c r="O8" s="119" t="s">
        <v>2723</v>
      </c>
      <c r="P8" s="119">
        <v>293</v>
      </c>
      <c r="Q8" s="119">
        <v>2020</v>
      </c>
      <c r="R8" s="125" t="s">
        <v>189</v>
      </c>
      <c r="AA8" s="136" t="s">
        <v>2976</v>
      </c>
      <c r="AB8" s="136" t="s">
        <v>2985</v>
      </c>
      <c r="AE8" s="135">
        <v>4</v>
      </c>
      <c r="AF8" s="135" t="s">
        <v>2806</v>
      </c>
      <c r="AG8" s="135">
        <v>647</v>
      </c>
    </row>
    <row r="9" spans="6:33" ht="29.45" thickBot="1">
      <c r="F9" s="123" t="s">
        <v>2978</v>
      </c>
      <c r="G9" s="121">
        <v>2022</v>
      </c>
      <c r="H9" s="120" t="s">
        <v>2986</v>
      </c>
      <c r="I9" s="119">
        <v>130</v>
      </c>
      <c r="J9" s="119" t="s">
        <v>192</v>
      </c>
      <c r="O9" s="119" t="s">
        <v>2806</v>
      </c>
      <c r="P9" s="119">
        <v>273</v>
      </c>
      <c r="Q9" s="119">
        <v>2020</v>
      </c>
      <c r="R9" s="125" t="s">
        <v>2613</v>
      </c>
      <c r="AA9" s="135" t="s">
        <v>2721</v>
      </c>
      <c r="AB9" s="135">
        <v>1721</v>
      </c>
      <c r="AE9" s="135">
        <v>5</v>
      </c>
      <c r="AF9" s="135" t="s">
        <v>2763</v>
      </c>
      <c r="AG9" s="135">
        <v>506</v>
      </c>
    </row>
    <row r="10" spans="6:33" ht="41.1" thickBot="1">
      <c r="F10" s="123" t="s">
        <v>2978</v>
      </c>
      <c r="G10" s="121">
        <v>2022</v>
      </c>
      <c r="H10" s="120" t="s">
        <v>2987</v>
      </c>
      <c r="I10" s="119">
        <v>121</v>
      </c>
      <c r="J10" s="119" t="s">
        <v>2613</v>
      </c>
      <c r="O10" s="119" t="s">
        <v>2763</v>
      </c>
      <c r="P10" s="119">
        <v>193</v>
      </c>
      <c r="Q10" s="119">
        <v>2020</v>
      </c>
      <c r="R10" s="125" t="s">
        <v>2613</v>
      </c>
      <c r="AA10" s="135" t="s">
        <v>2723</v>
      </c>
      <c r="AB10" s="135">
        <v>1447</v>
      </c>
      <c r="AE10" s="135">
        <v>6</v>
      </c>
      <c r="AF10" s="135" t="s">
        <v>2988</v>
      </c>
      <c r="AG10" s="135">
        <v>475</v>
      </c>
    </row>
    <row r="11" spans="6:33" ht="29.45" thickBot="1">
      <c r="F11" s="123" t="s">
        <v>2978</v>
      </c>
      <c r="G11" s="121">
        <v>2022</v>
      </c>
      <c r="H11" s="120" t="s">
        <v>2989</v>
      </c>
      <c r="I11" s="119">
        <v>86</v>
      </c>
      <c r="J11" s="119" t="s">
        <v>2613</v>
      </c>
      <c r="O11" s="119" t="s">
        <v>2988</v>
      </c>
      <c r="P11" s="119">
        <v>136</v>
      </c>
      <c r="Q11" s="119">
        <v>2020</v>
      </c>
      <c r="R11" s="125" t="s">
        <v>2613</v>
      </c>
      <c r="AA11" s="135" t="s">
        <v>197</v>
      </c>
      <c r="AB11" s="135">
        <v>992</v>
      </c>
      <c r="AE11" s="135">
        <v>7</v>
      </c>
      <c r="AF11" s="135" t="s">
        <v>206</v>
      </c>
      <c r="AG11" s="135">
        <v>282</v>
      </c>
    </row>
    <row r="12" spans="6:33" ht="27.6" thickBot="1">
      <c r="F12" s="123" t="s">
        <v>2978</v>
      </c>
      <c r="G12" s="121">
        <v>2022</v>
      </c>
      <c r="H12" s="120" t="s">
        <v>2990</v>
      </c>
      <c r="I12" s="119">
        <v>82</v>
      </c>
      <c r="J12" s="119" t="s">
        <v>192</v>
      </c>
      <c r="O12" s="119" t="s">
        <v>206</v>
      </c>
      <c r="P12" s="119">
        <v>92</v>
      </c>
      <c r="Q12" s="119">
        <v>2020</v>
      </c>
      <c r="R12" s="125" t="s">
        <v>189</v>
      </c>
      <c r="AA12" s="135" t="s">
        <v>2806</v>
      </c>
      <c r="AB12" s="135">
        <v>607</v>
      </c>
      <c r="AE12" s="135">
        <v>8</v>
      </c>
      <c r="AF12" s="135" t="s">
        <v>2991</v>
      </c>
      <c r="AG12" s="135">
        <v>168</v>
      </c>
    </row>
    <row r="13" spans="6:33" ht="29.45" thickBot="1">
      <c r="F13" s="123" t="s">
        <v>2978</v>
      </c>
      <c r="G13" s="121">
        <v>2022</v>
      </c>
      <c r="H13" s="120" t="s">
        <v>2991</v>
      </c>
      <c r="I13" s="119">
        <v>75</v>
      </c>
      <c r="J13" s="119" t="s">
        <v>238</v>
      </c>
      <c r="O13" s="119" t="s">
        <v>2991</v>
      </c>
      <c r="P13" s="119">
        <v>76</v>
      </c>
      <c r="Q13" s="119">
        <v>2020</v>
      </c>
      <c r="R13" s="125" t="s">
        <v>238</v>
      </c>
      <c r="AA13" s="135" t="s">
        <v>2763</v>
      </c>
      <c r="AB13" s="135">
        <v>559</v>
      </c>
      <c r="AE13" s="135">
        <v>9</v>
      </c>
      <c r="AF13" s="135" t="s">
        <v>2992</v>
      </c>
      <c r="AG13" s="135">
        <v>51</v>
      </c>
    </row>
    <row r="14" spans="6:33" ht="27.6" thickBot="1">
      <c r="F14" s="123" t="s">
        <v>2978</v>
      </c>
      <c r="G14" s="121">
        <v>2021</v>
      </c>
      <c r="H14" s="120" t="s">
        <v>2979</v>
      </c>
      <c r="I14" s="124">
        <v>2485</v>
      </c>
      <c r="J14" s="119" t="s">
        <v>224</v>
      </c>
      <c r="AA14" s="135" t="s">
        <v>2988</v>
      </c>
      <c r="AB14" s="135">
        <v>416</v>
      </c>
      <c r="AE14" s="135">
        <v>10</v>
      </c>
      <c r="AF14" s="135" t="s">
        <v>2759</v>
      </c>
      <c r="AG14" s="135">
        <v>31</v>
      </c>
    </row>
    <row r="15" spans="6:33" ht="115.5" thickBot="1">
      <c r="F15" s="123" t="s">
        <v>2978</v>
      </c>
      <c r="G15" s="121">
        <v>2021</v>
      </c>
      <c r="H15" s="120" t="s">
        <v>2981</v>
      </c>
      <c r="I15" s="124">
        <v>2011</v>
      </c>
      <c r="J15" s="119" t="s">
        <v>2613</v>
      </c>
      <c r="N15" s="73"/>
      <c r="AA15" s="135" t="s">
        <v>2991</v>
      </c>
      <c r="AB15" s="135">
        <v>219</v>
      </c>
      <c r="AE15" s="133" t="s">
        <v>2993</v>
      </c>
    </row>
    <row r="16" spans="6:33" ht="29.45" thickBot="1">
      <c r="F16" s="123" t="s">
        <v>2978</v>
      </c>
      <c r="G16" s="121">
        <v>2021</v>
      </c>
      <c r="H16" s="120" t="s">
        <v>2982</v>
      </c>
      <c r="I16" s="124">
        <v>1293</v>
      </c>
      <c r="J16" s="119" t="s">
        <v>189</v>
      </c>
      <c r="AA16" s="135" t="s">
        <v>206</v>
      </c>
      <c r="AB16" s="135">
        <v>201</v>
      </c>
    </row>
    <row r="17" spans="6:28" ht="41.1" thickBot="1">
      <c r="F17" s="123" t="s">
        <v>2978</v>
      </c>
      <c r="G17" s="121">
        <v>2021</v>
      </c>
      <c r="H17" s="120" t="s">
        <v>2983</v>
      </c>
      <c r="I17" s="119">
        <v>616</v>
      </c>
      <c r="J17" s="119" t="s">
        <v>224</v>
      </c>
      <c r="N17" s="71" t="s">
        <v>2977</v>
      </c>
      <c r="O17" s="71" t="s">
        <v>2958</v>
      </c>
      <c r="P17" s="71" t="s">
        <v>2</v>
      </c>
      <c r="Q17" s="72" t="s">
        <v>3</v>
      </c>
      <c r="U17" s="71" t="s">
        <v>2977</v>
      </c>
      <c r="V17" s="71" t="s">
        <v>2958</v>
      </c>
      <c r="W17" s="71" t="s">
        <v>2</v>
      </c>
      <c r="X17" s="72" t="s">
        <v>3</v>
      </c>
      <c r="AA17" s="135" t="s">
        <v>2992</v>
      </c>
      <c r="AB17" s="135">
        <v>90</v>
      </c>
    </row>
    <row r="18" spans="6:28" ht="27.6" thickBot="1">
      <c r="F18" s="123" t="s">
        <v>2978</v>
      </c>
      <c r="G18" s="121">
        <v>2021</v>
      </c>
      <c r="H18" s="120" t="s">
        <v>2986</v>
      </c>
      <c r="I18" s="119">
        <v>310</v>
      </c>
      <c r="J18" s="119" t="s">
        <v>192</v>
      </c>
      <c r="N18" s="119" t="s">
        <v>2721</v>
      </c>
      <c r="O18" s="124">
        <v>3179</v>
      </c>
      <c r="P18" s="119">
        <v>2019</v>
      </c>
      <c r="Q18" s="125" t="s">
        <v>224</v>
      </c>
      <c r="U18" s="119" t="s">
        <v>2721</v>
      </c>
      <c r="V18" s="124">
        <v>2958</v>
      </c>
      <c r="W18" s="119">
        <v>2018</v>
      </c>
      <c r="X18" s="125" t="s">
        <v>224</v>
      </c>
      <c r="AA18" s="135" t="s">
        <v>2994</v>
      </c>
      <c r="AB18" s="135">
        <v>19</v>
      </c>
    </row>
    <row r="19" spans="6:28" ht="41.1" thickBot="1">
      <c r="F19" s="123" t="s">
        <v>2978</v>
      </c>
      <c r="G19" s="121">
        <v>2021</v>
      </c>
      <c r="H19" s="120" t="s">
        <v>2984</v>
      </c>
      <c r="I19" s="119">
        <v>206</v>
      </c>
      <c r="J19" s="119" t="s">
        <v>2613</v>
      </c>
      <c r="N19" s="119" t="s">
        <v>2760</v>
      </c>
      <c r="O19" s="124">
        <v>2055</v>
      </c>
      <c r="P19" s="119">
        <v>2019</v>
      </c>
      <c r="Q19" s="125" t="s">
        <v>2613</v>
      </c>
      <c r="U19" s="119" t="s">
        <v>2760</v>
      </c>
      <c r="V19" s="124">
        <v>2015</v>
      </c>
      <c r="W19" s="119">
        <v>2018</v>
      </c>
      <c r="X19" s="125" t="s">
        <v>2613</v>
      </c>
    </row>
    <row r="20" spans="6:28" ht="41.1" thickBot="1">
      <c r="F20" s="123" t="s">
        <v>2978</v>
      </c>
      <c r="G20" s="121">
        <v>2021</v>
      </c>
      <c r="H20" s="120" t="s">
        <v>2995</v>
      </c>
      <c r="I20" s="119">
        <v>198</v>
      </c>
      <c r="J20" s="119" t="s">
        <v>189</v>
      </c>
      <c r="N20" s="119" t="s">
        <v>281</v>
      </c>
      <c r="O20" s="124">
        <v>1160</v>
      </c>
      <c r="P20" s="119">
        <v>2019</v>
      </c>
      <c r="Q20" s="125" t="s">
        <v>189</v>
      </c>
      <c r="U20" s="119" t="s">
        <v>281</v>
      </c>
      <c r="V20" s="124">
        <v>1263</v>
      </c>
      <c r="W20" s="119">
        <v>2018</v>
      </c>
      <c r="X20" s="125" t="s">
        <v>189</v>
      </c>
    </row>
    <row r="21" spans="6:28" ht="41.1" thickBot="1">
      <c r="F21" s="123" t="s">
        <v>2978</v>
      </c>
      <c r="G21" s="121">
        <v>2021</v>
      </c>
      <c r="H21" s="120" t="s">
        <v>2987</v>
      </c>
      <c r="I21" s="119">
        <v>193</v>
      </c>
      <c r="J21" s="119" t="s">
        <v>2613</v>
      </c>
      <c r="N21" s="119" t="s">
        <v>197</v>
      </c>
      <c r="O21" s="119">
        <v>478</v>
      </c>
      <c r="P21" s="119">
        <v>2019</v>
      </c>
      <c r="Q21" s="125" t="s">
        <v>192</v>
      </c>
      <c r="U21" s="119" t="s">
        <v>197</v>
      </c>
      <c r="V21" s="119">
        <v>450</v>
      </c>
      <c r="W21" s="119">
        <v>2018</v>
      </c>
      <c r="X21" s="125" t="s">
        <v>192</v>
      </c>
    </row>
    <row r="22" spans="6:28" ht="27.6" thickBot="1">
      <c r="F22" s="123" t="s">
        <v>2978</v>
      </c>
      <c r="G22" s="121">
        <v>2021</v>
      </c>
      <c r="H22" s="120" t="s">
        <v>2989</v>
      </c>
      <c r="I22" s="119">
        <v>136</v>
      </c>
      <c r="J22" s="119" t="s">
        <v>2613</v>
      </c>
      <c r="N22" s="119" t="s">
        <v>2723</v>
      </c>
      <c r="O22" s="119">
        <v>359</v>
      </c>
      <c r="P22" s="119">
        <v>2019</v>
      </c>
      <c r="Q22" s="125" t="s">
        <v>189</v>
      </c>
      <c r="U22" s="119" t="s">
        <v>2723</v>
      </c>
      <c r="V22" s="119">
        <v>362</v>
      </c>
      <c r="W22" s="119">
        <v>2018</v>
      </c>
      <c r="X22" s="125" t="s">
        <v>189</v>
      </c>
    </row>
    <row r="23" spans="6:28" ht="54.6" thickBot="1">
      <c r="F23" s="123" t="s">
        <v>2978</v>
      </c>
      <c r="G23" s="126">
        <v>2021</v>
      </c>
      <c r="H23" s="122" t="s">
        <v>2996</v>
      </c>
      <c r="I23" s="118">
        <v>12</v>
      </c>
      <c r="J23" s="118" t="s">
        <v>2613</v>
      </c>
      <c r="N23" s="119" t="s">
        <v>2763</v>
      </c>
      <c r="O23" s="119">
        <v>243</v>
      </c>
      <c r="P23" s="119">
        <v>2019</v>
      </c>
      <c r="Q23" s="125" t="s">
        <v>2613</v>
      </c>
      <c r="U23" s="119" t="s">
        <v>2806</v>
      </c>
      <c r="V23" s="119">
        <v>302</v>
      </c>
      <c r="W23" s="119">
        <v>2018</v>
      </c>
      <c r="X23" s="125" t="s">
        <v>2613</v>
      </c>
    </row>
    <row r="24" spans="6:28" ht="27.6" thickBot="1">
      <c r="F24" s="123" t="s">
        <v>2978</v>
      </c>
      <c r="G24" s="121">
        <v>2020</v>
      </c>
      <c r="H24" s="120" t="s">
        <v>2721</v>
      </c>
      <c r="I24" s="124">
        <v>3101</v>
      </c>
      <c r="J24" s="119" t="s">
        <v>224</v>
      </c>
      <c r="N24" s="119" t="s">
        <v>2806</v>
      </c>
      <c r="O24" s="119">
        <v>229</v>
      </c>
      <c r="P24" s="119">
        <v>2019</v>
      </c>
      <c r="Q24" s="125" t="s">
        <v>2613</v>
      </c>
      <c r="U24" s="119" t="s">
        <v>2763</v>
      </c>
      <c r="V24" s="119">
        <v>293</v>
      </c>
      <c r="W24" s="119">
        <v>2018</v>
      </c>
      <c r="X24" s="125" t="s">
        <v>2613</v>
      </c>
    </row>
    <row r="25" spans="6:28" ht="27.6" thickBot="1">
      <c r="F25" s="123" t="s">
        <v>2978</v>
      </c>
      <c r="G25" s="121">
        <v>2020</v>
      </c>
      <c r="H25" s="120" t="s">
        <v>2760</v>
      </c>
      <c r="I25" s="124">
        <v>2217</v>
      </c>
      <c r="J25" s="119" t="s">
        <v>2613</v>
      </c>
      <c r="N25" s="119" t="s">
        <v>2988</v>
      </c>
      <c r="O25" s="119">
        <v>158</v>
      </c>
      <c r="P25" s="119">
        <v>2019</v>
      </c>
      <c r="Q25" s="125" t="s">
        <v>2613</v>
      </c>
      <c r="U25" s="119" t="s">
        <v>2991</v>
      </c>
      <c r="V25" s="119">
        <v>148</v>
      </c>
      <c r="W25" s="119">
        <v>2018</v>
      </c>
      <c r="X25" s="125" t="s">
        <v>238</v>
      </c>
    </row>
    <row r="26" spans="6:28" ht="27.6" thickBot="1">
      <c r="F26" s="123" t="s">
        <v>2978</v>
      </c>
      <c r="G26" s="121">
        <v>2020</v>
      </c>
      <c r="H26" s="120" t="s">
        <v>281</v>
      </c>
      <c r="I26" s="124">
        <v>1307</v>
      </c>
      <c r="J26" s="119" t="s">
        <v>189</v>
      </c>
      <c r="N26" s="119" t="s">
        <v>2991</v>
      </c>
      <c r="O26" s="119">
        <v>128</v>
      </c>
      <c r="P26" s="119">
        <v>2019</v>
      </c>
      <c r="Q26" s="125" t="s">
        <v>238</v>
      </c>
      <c r="U26" s="119" t="s">
        <v>2988</v>
      </c>
      <c r="V26" s="119">
        <v>141</v>
      </c>
      <c r="W26" s="119">
        <v>2018</v>
      </c>
      <c r="X26" s="125" t="s">
        <v>2613</v>
      </c>
    </row>
    <row r="27" spans="6:28" ht="41.1" thickBot="1">
      <c r="F27" s="123" t="s">
        <v>2978</v>
      </c>
      <c r="G27" s="121">
        <v>2020</v>
      </c>
      <c r="H27" s="120" t="s">
        <v>197</v>
      </c>
      <c r="I27" s="119">
        <v>310</v>
      </c>
      <c r="J27" s="119" t="s">
        <v>192</v>
      </c>
      <c r="N27" s="119" t="s">
        <v>206</v>
      </c>
      <c r="O27" s="119">
        <v>109</v>
      </c>
      <c r="P27" s="119">
        <v>2019</v>
      </c>
      <c r="Q27" s="125" t="s">
        <v>2951</v>
      </c>
      <c r="U27" s="119" t="s">
        <v>206</v>
      </c>
      <c r="V27" s="119">
        <v>134</v>
      </c>
      <c r="W27" s="119">
        <v>2018</v>
      </c>
      <c r="X27" s="125" t="s">
        <v>2951</v>
      </c>
    </row>
    <row r="28" spans="6:28" ht="15" thickBot="1">
      <c r="F28" s="123" t="s">
        <v>2978</v>
      </c>
      <c r="G28" s="121">
        <v>2020</v>
      </c>
      <c r="H28" s="120" t="s">
        <v>2723</v>
      </c>
      <c r="I28" s="119">
        <v>293</v>
      </c>
      <c r="J28" s="119" t="s">
        <v>189</v>
      </c>
    </row>
    <row r="29" spans="6:28" ht="15" thickBot="1">
      <c r="F29" s="123" t="s">
        <v>2978</v>
      </c>
      <c r="G29" s="121">
        <v>2020</v>
      </c>
      <c r="H29" s="120" t="s">
        <v>2806</v>
      </c>
      <c r="I29" s="119">
        <v>273</v>
      </c>
      <c r="J29" s="119" t="s">
        <v>2613</v>
      </c>
      <c r="U29" s="73"/>
    </row>
    <row r="30" spans="6:28" ht="27.6" thickBot="1">
      <c r="F30" s="123" t="s">
        <v>2978</v>
      </c>
      <c r="G30" s="121">
        <v>2020</v>
      </c>
      <c r="H30" s="120" t="s">
        <v>2763</v>
      </c>
      <c r="I30" s="119">
        <v>193</v>
      </c>
      <c r="J30" s="119" t="s">
        <v>2613</v>
      </c>
      <c r="Y30" s="71"/>
      <c r="Z30" s="71"/>
      <c r="AA30" s="72"/>
    </row>
    <row r="31" spans="6:28" ht="27.6" thickBot="1">
      <c r="F31" s="123" t="s">
        <v>2978</v>
      </c>
      <c r="G31" s="121">
        <v>2020</v>
      </c>
      <c r="H31" s="120" t="s">
        <v>2988</v>
      </c>
      <c r="I31" s="119">
        <v>136</v>
      </c>
      <c r="J31" s="119" t="s">
        <v>2613</v>
      </c>
      <c r="P31" s="71" t="s">
        <v>2977</v>
      </c>
      <c r="Q31" s="71" t="s">
        <v>2958</v>
      </c>
      <c r="R31" s="71" t="s">
        <v>2</v>
      </c>
      <c r="S31" s="72" t="s">
        <v>3</v>
      </c>
      <c r="Y31" s="119" t="s">
        <v>2721</v>
      </c>
      <c r="Z31" s="124">
        <v>2309</v>
      </c>
      <c r="AA31" s="125" t="s">
        <v>224</v>
      </c>
    </row>
    <row r="32" spans="6:28" ht="27.6" thickBot="1">
      <c r="F32" s="123" t="s">
        <v>2978</v>
      </c>
      <c r="G32" s="121">
        <v>2020</v>
      </c>
      <c r="H32" s="120" t="s">
        <v>206</v>
      </c>
      <c r="I32" s="119">
        <v>92</v>
      </c>
      <c r="J32" s="119" t="s">
        <v>189</v>
      </c>
      <c r="P32" s="119" t="s">
        <v>2721</v>
      </c>
      <c r="Q32" s="124">
        <v>2671</v>
      </c>
      <c r="R32" s="119">
        <v>2017</v>
      </c>
      <c r="S32" s="125" t="s">
        <v>224</v>
      </c>
      <c r="Y32" s="119" t="s">
        <v>2760</v>
      </c>
      <c r="Z32" s="124">
        <v>1586</v>
      </c>
      <c r="AA32" s="125" t="s">
        <v>2613</v>
      </c>
    </row>
    <row r="33" spans="6:27" ht="27.6" thickBot="1">
      <c r="F33" s="123" t="s">
        <v>2978</v>
      </c>
      <c r="G33" s="126">
        <v>2020</v>
      </c>
      <c r="H33" s="122" t="s">
        <v>2991</v>
      </c>
      <c r="I33" s="118">
        <v>76</v>
      </c>
      <c r="J33" s="118" t="s">
        <v>238</v>
      </c>
      <c r="P33" s="119" t="s">
        <v>2760</v>
      </c>
      <c r="Q33" s="124">
        <v>1962</v>
      </c>
      <c r="R33" s="119">
        <v>2017</v>
      </c>
      <c r="S33" s="125" t="s">
        <v>2613</v>
      </c>
      <c r="Y33" s="119" t="s">
        <v>197</v>
      </c>
      <c r="Z33" s="119">
        <v>812</v>
      </c>
      <c r="AA33" s="125" t="s">
        <v>192</v>
      </c>
    </row>
    <row r="34" spans="6:27" ht="27.6" thickBot="1">
      <c r="F34" s="123" t="s">
        <v>2978</v>
      </c>
      <c r="G34" s="121">
        <v>2019</v>
      </c>
      <c r="H34" s="120" t="s">
        <v>2721</v>
      </c>
      <c r="I34" s="124">
        <v>3179</v>
      </c>
      <c r="J34" s="119" t="s">
        <v>224</v>
      </c>
      <c r="P34" s="119" t="s">
        <v>281</v>
      </c>
      <c r="Q34" s="124">
        <v>1064</v>
      </c>
      <c r="R34" s="119">
        <v>2017</v>
      </c>
      <c r="S34" s="125" t="s">
        <v>189</v>
      </c>
      <c r="Y34" s="119" t="s">
        <v>2723</v>
      </c>
      <c r="Z34" s="119">
        <v>770</v>
      </c>
      <c r="AA34" s="125" t="s">
        <v>189</v>
      </c>
    </row>
    <row r="35" spans="6:27" ht="27.6" thickBot="1">
      <c r="F35" s="123" t="s">
        <v>2978</v>
      </c>
      <c r="G35" s="121">
        <v>2019</v>
      </c>
      <c r="H35" s="120" t="s">
        <v>2760</v>
      </c>
      <c r="I35" s="124">
        <v>2055</v>
      </c>
      <c r="J35" s="119" t="s">
        <v>2613</v>
      </c>
      <c r="P35" s="119" t="s">
        <v>2723</v>
      </c>
      <c r="Q35" s="119">
        <v>653</v>
      </c>
      <c r="R35" s="119">
        <v>2017</v>
      </c>
      <c r="S35" s="125" t="s">
        <v>189</v>
      </c>
      <c r="Y35" s="119" t="s">
        <v>281</v>
      </c>
      <c r="Z35" s="119">
        <v>727</v>
      </c>
      <c r="AA35" s="125" t="s">
        <v>189</v>
      </c>
    </row>
    <row r="36" spans="6:27" ht="27.6" thickBot="1">
      <c r="F36" s="123" t="s">
        <v>2978</v>
      </c>
      <c r="G36" s="121">
        <v>2019</v>
      </c>
      <c r="H36" s="120" t="s">
        <v>281</v>
      </c>
      <c r="I36" s="124">
        <v>1160</v>
      </c>
      <c r="J36" s="119" t="s">
        <v>189</v>
      </c>
      <c r="P36" s="119" t="s">
        <v>197</v>
      </c>
      <c r="Q36" s="119">
        <v>592</v>
      </c>
      <c r="R36" s="119">
        <v>2017</v>
      </c>
      <c r="S36" s="125" t="s">
        <v>192</v>
      </c>
      <c r="Y36" s="119" t="s">
        <v>2806</v>
      </c>
      <c r="Z36" s="119">
        <v>399</v>
      </c>
      <c r="AA36" s="125" t="s">
        <v>2613</v>
      </c>
    </row>
    <row r="37" spans="6:27" ht="27.6" thickBot="1">
      <c r="F37" s="123" t="s">
        <v>2978</v>
      </c>
      <c r="G37" s="121">
        <v>2019</v>
      </c>
      <c r="H37" s="120" t="s">
        <v>197</v>
      </c>
      <c r="I37" s="119">
        <v>478</v>
      </c>
      <c r="J37" s="119" t="s">
        <v>192</v>
      </c>
      <c r="P37" s="119" t="s">
        <v>2806</v>
      </c>
      <c r="Q37" s="119">
        <v>450</v>
      </c>
      <c r="R37" s="119">
        <v>2017</v>
      </c>
      <c r="S37" s="125" t="s">
        <v>2613</v>
      </c>
      <c r="Y37" s="119" t="s">
        <v>2763</v>
      </c>
      <c r="Z37" s="119">
        <v>349</v>
      </c>
      <c r="AA37" s="125" t="s">
        <v>2613</v>
      </c>
    </row>
    <row r="38" spans="6:27" ht="41.1" thickBot="1">
      <c r="F38" s="123" t="s">
        <v>2978</v>
      </c>
      <c r="G38" s="121">
        <v>2019</v>
      </c>
      <c r="H38" s="120" t="s">
        <v>2723</v>
      </c>
      <c r="I38" s="119">
        <v>359</v>
      </c>
      <c r="J38" s="119" t="s">
        <v>189</v>
      </c>
      <c r="P38" s="119" t="s">
        <v>2763</v>
      </c>
      <c r="Q38" s="119">
        <v>319</v>
      </c>
      <c r="R38" s="119">
        <v>2017</v>
      </c>
      <c r="S38" s="125" t="s">
        <v>2613</v>
      </c>
      <c r="Y38" s="119" t="s">
        <v>206</v>
      </c>
      <c r="Z38" s="119">
        <v>192</v>
      </c>
      <c r="AA38" s="125" t="s">
        <v>2951</v>
      </c>
    </row>
    <row r="39" spans="6:27" ht="27.6" thickBot="1">
      <c r="F39" s="123" t="s">
        <v>2978</v>
      </c>
      <c r="G39" s="121">
        <v>2019</v>
      </c>
      <c r="H39" s="120" t="s">
        <v>2763</v>
      </c>
      <c r="I39" s="119">
        <v>243</v>
      </c>
      <c r="J39" s="119" t="s">
        <v>2613</v>
      </c>
      <c r="P39" s="119" t="s">
        <v>2988</v>
      </c>
      <c r="Q39" s="119">
        <v>167</v>
      </c>
      <c r="R39" s="119">
        <v>2017</v>
      </c>
      <c r="S39" s="125" t="s">
        <v>2613</v>
      </c>
      <c r="Y39" s="119" t="s">
        <v>2991</v>
      </c>
      <c r="Z39" s="119">
        <v>155</v>
      </c>
      <c r="AA39" s="125" t="s">
        <v>238</v>
      </c>
    </row>
    <row r="40" spans="6:27" ht="27.6" thickBot="1">
      <c r="F40" s="123" t="s">
        <v>2978</v>
      </c>
      <c r="G40" s="121">
        <v>2019</v>
      </c>
      <c r="H40" s="120" t="s">
        <v>2806</v>
      </c>
      <c r="I40" s="119">
        <v>229</v>
      </c>
      <c r="J40" s="119" t="s">
        <v>2613</v>
      </c>
      <c r="P40" s="119" t="s">
        <v>2991</v>
      </c>
      <c r="Q40" s="119">
        <v>133</v>
      </c>
      <c r="R40" s="119">
        <v>2017</v>
      </c>
      <c r="S40" s="125" t="s">
        <v>238</v>
      </c>
      <c r="Y40" s="119" t="s">
        <v>2988</v>
      </c>
      <c r="Z40" s="119">
        <v>152</v>
      </c>
      <c r="AA40" s="125" t="s">
        <v>2613</v>
      </c>
    </row>
    <row r="41" spans="6:27" ht="41.1" thickBot="1">
      <c r="F41" s="123" t="s">
        <v>2978</v>
      </c>
      <c r="G41" s="121">
        <v>2019</v>
      </c>
      <c r="H41" s="120" t="s">
        <v>2988</v>
      </c>
      <c r="I41" s="119">
        <v>158</v>
      </c>
      <c r="J41" s="119" t="s">
        <v>2613</v>
      </c>
      <c r="P41" s="119" t="s">
        <v>206</v>
      </c>
      <c r="Q41" s="119">
        <v>120</v>
      </c>
      <c r="R41" s="119">
        <v>2017</v>
      </c>
      <c r="S41" s="125" t="s">
        <v>2951</v>
      </c>
    </row>
    <row r="42" spans="6:27" ht="15" thickBot="1">
      <c r="F42" s="123" t="s">
        <v>2978</v>
      </c>
      <c r="G42" s="121">
        <v>2019</v>
      </c>
      <c r="H42" s="120" t="s">
        <v>2991</v>
      </c>
      <c r="I42" s="119">
        <v>128</v>
      </c>
      <c r="J42" s="119" t="s">
        <v>238</v>
      </c>
      <c r="Y42" s="73" t="s">
        <v>2997</v>
      </c>
    </row>
    <row r="43" spans="6:27">
      <c r="F43" s="123" t="s">
        <v>2978</v>
      </c>
      <c r="G43" s="126">
        <v>2019</v>
      </c>
      <c r="H43" s="122" t="s">
        <v>206</v>
      </c>
      <c r="I43" s="118">
        <v>109</v>
      </c>
      <c r="J43" s="118" t="s">
        <v>2951</v>
      </c>
    </row>
    <row r="44" spans="6:27" ht="15" thickBot="1">
      <c r="F44" s="123" t="s">
        <v>2978</v>
      </c>
      <c r="G44" s="121">
        <v>2018</v>
      </c>
      <c r="H44" s="120" t="s">
        <v>2721</v>
      </c>
      <c r="I44" s="124">
        <v>2958</v>
      </c>
      <c r="J44" s="119" t="s">
        <v>224</v>
      </c>
      <c r="R44" s="73"/>
    </row>
    <row r="45" spans="6:27" ht="15" thickBot="1">
      <c r="F45" s="123" t="s">
        <v>2978</v>
      </c>
      <c r="G45" s="121">
        <v>2018</v>
      </c>
      <c r="H45" s="120" t="s">
        <v>2760</v>
      </c>
      <c r="I45" s="124">
        <v>2015</v>
      </c>
      <c r="J45" s="119" t="s">
        <v>2613</v>
      </c>
    </row>
    <row r="46" spans="6:27" ht="27.6" thickBot="1">
      <c r="F46" s="123" t="s">
        <v>2978</v>
      </c>
      <c r="G46" s="121">
        <v>2018</v>
      </c>
      <c r="H46" s="120" t="s">
        <v>281</v>
      </c>
      <c r="I46" s="124">
        <v>1263</v>
      </c>
      <c r="J46" s="119" t="s">
        <v>189</v>
      </c>
      <c r="R46" s="71" t="s">
        <v>2977</v>
      </c>
      <c r="S46" s="71" t="s">
        <v>2958</v>
      </c>
      <c r="T46" s="71" t="s">
        <v>2</v>
      </c>
      <c r="U46" s="72" t="s">
        <v>3</v>
      </c>
    </row>
    <row r="47" spans="6:27" ht="15" thickBot="1">
      <c r="F47" s="123" t="s">
        <v>2978</v>
      </c>
      <c r="G47" s="121">
        <v>2018</v>
      </c>
      <c r="H47" s="120" t="s">
        <v>197</v>
      </c>
      <c r="I47" s="119">
        <v>450</v>
      </c>
      <c r="J47" s="119" t="s">
        <v>192</v>
      </c>
      <c r="R47" s="119" t="s">
        <v>2721</v>
      </c>
      <c r="S47" s="124">
        <v>2014</v>
      </c>
      <c r="T47" s="119">
        <v>2015</v>
      </c>
      <c r="U47" s="125" t="s">
        <v>224</v>
      </c>
    </row>
    <row r="48" spans="6:27" ht="27.6" thickBot="1">
      <c r="F48" s="123" t="s">
        <v>2978</v>
      </c>
      <c r="G48" s="121">
        <v>2018</v>
      </c>
      <c r="H48" s="120" t="s">
        <v>2723</v>
      </c>
      <c r="I48" s="119">
        <v>362</v>
      </c>
      <c r="J48" s="119" t="s">
        <v>189</v>
      </c>
      <c r="R48" s="119" t="s">
        <v>2760</v>
      </c>
      <c r="S48" s="124">
        <v>1258</v>
      </c>
      <c r="T48" s="119">
        <v>2015</v>
      </c>
      <c r="U48" s="125" t="s">
        <v>2613</v>
      </c>
    </row>
    <row r="49" spans="6:21" ht="27.6" thickBot="1">
      <c r="F49" s="123" t="s">
        <v>2978</v>
      </c>
      <c r="G49" s="121">
        <v>2018</v>
      </c>
      <c r="H49" s="120" t="s">
        <v>2806</v>
      </c>
      <c r="I49" s="119">
        <v>302</v>
      </c>
      <c r="J49" s="119" t="s">
        <v>2613</v>
      </c>
      <c r="R49" s="119" t="s">
        <v>2723</v>
      </c>
      <c r="S49" s="119">
        <v>968</v>
      </c>
      <c r="T49" s="119">
        <v>2015</v>
      </c>
      <c r="U49" s="125" t="s">
        <v>189</v>
      </c>
    </row>
    <row r="50" spans="6:21" ht="27.6" thickBot="1">
      <c r="F50" s="123" t="s">
        <v>2978</v>
      </c>
      <c r="G50" s="121">
        <v>2018</v>
      </c>
      <c r="H50" s="120" t="s">
        <v>2763</v>
      </c>
      <c r="I50" s="119">
        <v>293</v>
      </c>
      <c r="J50" s="119" t="s">
        <v>2613</v>
      </c>
      <c r="R50" s="119" t="s">
        <v>197</v>
      </c>
      <c r="S50" s="119">
        <v>908</v>
      </c>
      <c r="T50" s="119">
        <v>2015</v>
      </c>
      <c r="U50" s="125" t="s">
        <v>192</v>
      </c>
    </row>
    <row r="51" spans="6:21" ht="27.6" thickBot="1">
      <c r="F51" s="123" t="s">
        <v>2978</v>
      </c>
      <c r="G51" s="121">
        <v>2018</v>
      </c>
      <c r="H51" s="120" t="s">
        <v>2991</v>
      </c>
      <c r="I51" s="119">
        <v>148</v>
      </c>
      <c r="J51" s="119" t="s">
        <v>238</v>
      </c>
      <c r="R51" s="119" t="s">
        <v>281</v>
      </c>
      <c r="S51" s="119">
        <v>499</v>
      </c>
      <c r="T51" s="119">
        <v>2015</v>
      </c>
      <c r="U51" s="125" t="s">
        <v>189</v>
      </c>
    </row>
    <row r="52" spans="6:21" ht="27.6" thickBot="1">
      <c r="F52" s="123" t="s">
        <v>2978</v>
      </c>
      <c r="G52" s="121">
        <v>2018</v>
      </c>
      <c r="H52" s="120" t="s">
        <v>2988</v>
      </c>
      <c r="I52" s="119">
        <v>141</v>
      </c>
      <c r="J52" s="119" t="s">
        <v>2613</v>
      </c>
      <c r="R52" s="119" t="s">
        <v>2806</v>
      </c>
      <c r="S52" s="119">
        <v>363</v>
      </c>
      <c r="T52" s="119">
        <v>2015</v>
      </c>
      <c r="U52" s="125" t="s">
        <v>2613</v>
      </c>
    </row>
    <row r="53" spans="6:21" ht="27.6" thickBot="1">
      <c r="F53" s="123" t="s">
        <v>2978</v>
      </c>
      <c r="G53" s="126">
        <v>2018</v>
      </c>
      <c r="H53" s="122" t="s">
        <v>206</v>
      </c>
      <c r="I53" s="118">
        <v>134</v>
      </c>
      <c r="J53" s="118" t="s">
        <v>2951</v>
      </c>
      <c r="R53" s="119" t="s">
        <v>2763</v>
      </c>
      <c r="S53" s="119">
        <v>356</v>
      </c>
      <c r="T53" s="119">
        <v>2015</v>
      </c>
      <c r="U53" s="125" t="s">
        <v>2613</v>
      </c>
    </row>
    <row r="54" spans="6:21" ht="41.1" thickBot="1">
      <c r="F54" s="123" t="s">
        <v>2978</v>
      </c>
      <c r="G54" s="121">
        <v>2017</v>
      </c>
      <c r="H54" s="120" t="s">
        <v>2721</v>
      </c>
      <c r="I54" s="124">
        <v>2671</v>
      </c>
      <c r="J54" s="119" t="s">
        <v>224</v>
      </c>
      <c r="R54" s="119" t="s">
        <v>206</v>
      </c>
      <c r="S54" s="119">
        <v>225</v>
      </c>
      <c r="T54" s="119">
        <v>2015</v>
      </c>
      <c r="U54" s="125" t="s">
        <v>2951</v>
      </c>
    </row>
    <row r="55" spans="6:21" ht="15" thickBot="1">
      <c r="F55" s="123" t="s">
        <v>2978</v>
      </c>
      <c r="G55" s="121">
        <v>2017</v>
      </c>
      <c r="H55" s="120" t="s">
        <v>2760</v>
      </c>
      <c r="I55" s="124">
        <v>1962</v>
      </c>
      <c r="J55" s="119" t="s">
        <v>2613</v>
      </c>
      <c r="R55" s="119" t="s">
        <v>2991</v>
      </c>
      <c r="S55" s="119">
        <v>211</v>
      </c>
      <c r="T55" s="119">
        <v>2015</v>
      </c>
      <c r="U55" s="125" t="s">
        <v>238</v>
      </c>
    </row>
    <row r="56" spans="6:21" ht="27.6" thickBot="1">
      <c r="F56" s="123" t="s">
        <v>2978</v>
      </c>
      <c r="G56" s="121">
        <v>2017</v>
      </c>
      <c r="H56" s="120" t="s">
        <v>281</v>
      </c>
      <c r="I56" s="124">
        <v>1064</v>
      </c>
      <c r="J56" s="119" t="s">
        <v>189</v>
      </c>
      <c r="R56" s="119" t="s">
        <v>2988</v>
      </c>
      <c r="S56" s="119">
        <v>180</v>
      </c>
      <c r="T56" s="119">
        <v>2015</v>
      </c>
      <c r="U56" s="125" t="s">
        <v>2613</v>
      </c>
    </row>
    <row r="57" spans="6:21" ht="15" thickBot="1">
      <c r="F57" s="123" t="s">
        <v>2978</v>
      </c>
      <c r="G57" s="121">
        <v>2017</v>
      </c>
      <c r="H57" s="120" t="s">
        <v>2723</v>
      </c>
      <c r="I57" s="119">
        <v>653</v>
      </c>
      <c r="J57" s="119" t="s">
        <v>189</v>
      </c>
    </row>
    <row r="58" spans="6:21" ht="15" thickBot="1">
      <c r="F58" s="123" t="s">
        <v>2978</v>
      </c>
      <c r="G58" s="121">
        <v>2017</v>
      </c>
      <c r="H58" s="120" t="s">
        <v>197</v>
      </c>
      <c r="I58" s="119">
        <v>592</v>
      </c>
      <c r="J58" s="119" t="s">
        <v>192</v>
      </c>
      <c r="R58" s="73" t="s">
        <v>2998</v>
      </c>
    </row>
    <row r="59" spans="6:21" ht="27.6" thickBot="1">
      <c r="F59" s="123" t="s">
        <v>2978</v>
      </c>
      <c r="G59" s="121">
        <v>2017</v>
      </c>
      <c r="H59" s="120" t="s">
        <v>2806</v>
      </c>
      <c r="I59" s="119">
        <v>450</v>
      </c>
      <c r="J59" s="119" t="s">
        <v>2613</v>
      </c>
      <c r="P59" s="71" t="s">
        <v>2977</v>
      </c>
      <c r="Q59" s="71" t="s">
        <v>2958</v>
      </c>
      <c r="R59" s="71" t="s">
        <v>2</v>
      </c>
      <c r="S59" s="72" t="s">
        <v>3</v>
      </c>
    </row>
    <row r="60" spans="6:21" ht="27.6" thickBot="1">
      <c r="F60" s="123" t="s">
        <v>2978</v>
      </c>
      <c r="G60" s="121">
        <v>2017</v>
      </c>
      <c r="H60" s="120" t="s">
        <v>2763</v>
      </c>
      <c r="I60" s="119">
        <v>319</v>
      </c>
      <c r="J60" s="119" t="s">
        <v>2613</v>
      </c>
      <c r="P60" s="119" t="s">
        <v>2721</v>
      </c>
      <c r="Q60" s="124">
        <v>2194</v>
      </c>
      <c r="R60" s="119">
        <v>2014</v>
      </c>
      <c r="S60" s="125" t="s">
        <v>224</v>
      </c>
    </row>
    <row r="61" spans="6:21" ht="27.6" thickBot="1">
      <c r="F61" s="123" t="s">
        <v>2978</v>
      </c>
      <c r="G61" s="121">
        <v>2017</v>
      </c>
      <c r="H61" s="120" t="s">
        <v>2988</v>
      </c>
      <c r="I61" s="119">
        <v>167</v>
      </c>
      <c r="J61" s="119" t="s">
        <v>2613</v>
      </c>
      <c r="P61" s="119" t="s">
        <v>2723</v>
      </c>
      <c r="Q61" s="124">
        <v>1077</v>
      </c>
      <c r="R61" s="119">
        <v>2014</v>
      </c>
      <c r="S61" s="125" t="s">
        <v>189</v>
      </c>
    </row>
    <row r="62" spans="6:21" ht="27.6" thickBot="1">
      <c r="F62" s="123" t="s">
        <v>2978</v>
      </c>
      <c r="G62" s="121">
        <v>2017</v>
      </c>
      <c r="H62" s="120" t="s">
        <v>2991</v>
      </c>
      <c r="I62" s="119">
        <v>133</v>
      </c>
      <c r="J62" s="119" t="s">
        <v>238</v>
      </c>
      <c r="P62" s="119" t="s">
        <v>197</v>
      </c>
      <c r="Q62" s="119">
        <v>997</v>
      </c>
      <c r="R62" s="119">
        <v>2014</v>
      </c>
      <c r="S62" s="125" t="s">
        <v>192</v>
      </c>
    </row>
    <row r="63" spans="6:21" ht="27.6" thickBot="1">
      <c r="F63" s="123" t="s">
        <v>2978</v>
      </c>
      <c r="G63" s="126">
        <v>2017</v>
      </c>
      <c r="H63" s="122" t="s">
        <v>206</v>
      </c>
      <c r="I63" s="118">
        <v>120</v>
      </c>
      <c r="J63" s="118" t="s">
        <v>2951</v>
      </c>
      <c r="P63" s="119" t="s">
        <v>2760</v>
      </c>
      <c r="Q63" s="119">
        <v>773</v>
      </c>
      <c r="R63" s="119">
        <v>2014</v>
      </c>
      <c r="S63" s="125" t="s">
        <v>2613</v>
      </c>
    </row>
    <row r="64" spans="6:21" ht="27.6" thickBot="1">
      <c r="F64" s="123" t="s">
        <v>2978</v>
      </c>
      <c r="G64" s="121">
        <v>2016</v>
      </c>
      <c r="H64" s="120" t="s">
        <v>2721</v>
      </c>
      <c r="I64" s="124">
        <v>2309</v>
      </c>
      <c r="J64" s="119" t="s">
        <v>224</v>
      </c>
      <c r="P64" s="119" t="s">
        <v>2763</v>
      </c>
      <c r="Q64" s="119">
        <v>572</v>
      </c>
      <c r="R64" s="119">
        <v>2014</v>
      </c>
      <c r="S64" s="125" t="s">
        <v>2613</v>
      </c>
    </row>
    <row r="65" spans="6:20" ht="27.6" thickBot="1">
      <c r="F65" s="123" t="s">
        <v>2978</v>
      </c>
      <c r="G65" s="121">
        <v>2016</v>
      </c>
      <c r="H65" s="120" t="s">
        <v>2760</v>
      </c>
      <c r="I65" s="124">
        <v>1586</v>
      </c>
      <c r="J65" s="119" t="s">
        <v>2613</v>
      </c>
      <c r="P65" s="119" t="s">
        <v>2806</v>
      </c>
      <c r="Q65" s="119">
        <v>473</v>
      </c>
      <c r="R65" s="119">
        <v>2014</v>
      </c>
      <c r="S65" s="125" t="s">
        <v>2613</v>
      </c>
    </row>
    <row r="66" spans="6:20" ht="27.6" thickBot="1">
      <c r="F66" s="123" t="s">
        <v>2978</v>
      </c>
      <c r="G66" s="121">
        <v>2016</v>
      </c>
      <c r="H66" s="120" t="s">
        <v>197</v>
      </c>
      <c r="I66" s="119">
        <v>812</v>
      </c>
      <c r="J66" s="119" t="s">
        <v>192</v>
      </c>
      <c r="P66" s="119" t="s">
        <v>281</v>
      </c>
      <c r="Q66" s="119">
        <v>277</v>
      </c>
      <c r="R66" s="119">
        <v>2014</v>
      </c>
      <c r="S66" s="125" t="s">
        <v>189</v>
      </c>
    </row>
    <row r="67" spans="6:20" ht="15" thickBot="1">
      <c r="F67" s="123" t="s">
        <v>2978</v>
      </c>
      <c r="G67" s="121">
        <v>2016</v>
      </c>
      <c r="H67" s="120" t="s">
        <v>2723</v>
      </c>
      <c r="I67" s="119">
        <v>770</v>
      </c>
      <c r="J67" s="119" t="s">
        <v>189</v>
      </c>
      <c r="P67" s="119" t="s">
        <v>2991</v>
      </c>
      <c r="Q67" s="119">
        <v>260</v>
      </c>
      <c r="R67" s="119">
        <v>2014</v>
      </c>
      <c r="S67" s="125" t="s">
        <v>238</v>
      </c>
    </row>
    <row r="68" spans="6:20" ht="27.6" thickBot="1">
      <c r="F68" s="123" t="s">
        <v>2978</v>
      </c>
      <c r="G68" s="121">
        <v>2016</v>
      </c>
      <c r="H68" s="120" t="s">
        <v>281</v>
      </c>
      <c r="I68" s="119">
        <v>727</v>
      </c>
      <c r="J68" s="119" t="s">
        <v>189</v>
      </c>
      <c r="P68" s="119" t="s">
        <v>2988</v>
      </c>
      <c r="Q68" s="119">
        <v>213</v>
      </c>
      <c r="R68" s="119">
        <v>2014</v>
      </c>
      <c r="S68" s="125" t="s">
        <v>2613</v>
      </c>
    </row>
    <row r="69" spans="6:20" ht="41.1" thickBot="1">
      <c r="F69" s="123" t="s">
        <v>2978</v>
      </c>
      <c r="G69" s="121">
        <v>2016</v>
      </c>
      <c r="H69" s="120" t="s">
        <v>2806</v>
      </c>
      <c r="I69" s="119">
        <v>399</v>
      </c>
      <c r="J69" s="119" t="s">
        <v>2613</v>
      </c>
      <c r="P69" s="119" t="s">
        <v>206</v>
      </c>
      <c r="Q69" s="119">
        <v>177</v>
      </c>
      <c r="R69" s="119">
        <v>2014</v>
      </c>
      <c r="S69" s="125" t="s">
        <v>2951</v>
      </c>
    </row>
    <row r="70" spans="6:20" ht="27.6" thickBot="1">
      <c r="F70" s="123" t="s">
        <v>2978</v>
      </c>
      <c r="G70" s="121">
        <v>2016</v>
      </c>
      <c r="H70" s="120" t="s">
        <v>2763</v>
      </c>
      <c r="I70" s="119">
        <v>349</v>
      </c>
      <c r="J70" s="119" t="s">
        <v>2613</v>
      </c>
    </row>
    <row r="71" spans="6:20" ht="15" thickBot="1">
      <c r="F71" s="123" t="s">
        <v>2978</v>
      </c>
      <c r="G71" s="121">
        <v>2016</v>
      </c>
      <c r="H71" s="120" t="s">
        <v>206</v>
      </c>
      <c r="I71" s="119">
        <v>192</v>
      </c>
      <c r="J71" s="119" t="s">
        <v>2951</v>
      </c>
      <c r="P71" s="73" t="s">
        <v>2998</v>
      </c>
    </row>
    <row r="72" spans="6:20" ht="15" thickBot="1">
      <c r="F72" s="123" t="s">
        <v>2978</v>
      </c>
      <c r="G72" s="121">
        <v>2016</v>
      </c>
      <c r="H72" s="120" t="s">
        <v>2991</v>
      </c>
      <c r="I72" s="119">
        <v>155</v>
      </c>
      <c r="J72" s="119" t="s">
        <v>238</v>
      </c>
    </row>
    <row r="73" spans="6:20" ht="27.6" thickBot="1">
      <c r="F73" s="123" t="s">
        <v>2978</v>
      </c>
      <c r="G73" s="126">
        <v>2016</v>
      </c>
      <c r="H73" s="122" t="s">
        <v>2988</v>
      </c>
      <c r="I73" s="118">
        <v>152</v>
      </c>
      <c r="J73" s="118" t="s">
        <v>2613</v>
      </c>
      <c r="Q73" s="71" t="s">
        <v>2977</v>
      </c>
      <c r="R73" s="71" t="s">
        <v>2958</v>
      </c>
      <c r="S73" s="71" t="s">
        <v>2</v>
      </c>
      <c r="T73" s="72" t="s">
        <v>3</v>
      </c>
    </row>
    <row r="74" spans="6:20" ht="15" thickBot="1">
      <c r="F74" s="123" t="s">
        <v>2978</v>
      </c>
      <c r="G74" s="121">
        <v>2015</v>
      </c>
      <c r="H74" s="120" t="s">
        <v>2721</v>
      </c>
      <c r="I74" s="124">
        <v>2014</v>
      </c>
      <c r="J74" s="119" t="s">
        <v>224</v>
      </c>
      <c r="Q74" s="119" t="s">
        <v>2721</v>
      </c>
      <c r="R74" s="124">
        <v>1799</v>
      </c>
      <c r="S74" s="119">
        <v>2013</v>
      </c>
      <c r="T74" s="125" t="s">
        <v>224</v>
      </c>
    </row>
    <row r="75" spans="6:20" ht="27.6" thickBot="1">
      <c r="F75" s="123" t="s">
        <v>2978</v>
      </c>
      <c r="G75" s="121">
        <v>2015</v>
      </c>
      <c r="H75" s="120" t="s">
        <v>2760</v>
      </c>
      <c r="I75" s="124">
        <v>1258</v>
      </c>
      <c r="J75" s="119" t="s">
        <v>2613</v>
      </c>
      <c r="Q75" s="119" t="s">
        <v>2723</v>
      </c>
      <c r="R75" s="124">
        <v>1448</v>
      </c>
      <c r="S75" s="119">
        <v>2013</v>
      </c>
      <c r="T75" s="125" t="s">
        <v>189</v>
      </c>
    </row>
    <row r="76" spans="6:20" ht="27.6" thickBot="1">
      <c r="F76" s="123" t="s">
        <v>2978</v>
      </c>
      <c r="G76" s="121">
        <v>2015</v>
      </c>
      <c r="H76" s="120" t="s">
        <v>2723</v>
      </c>
      <c r="I76" s="119">
        <v>968</v>
      </c>
      <c r="J76" s="119" t="s">
        <v>189</v>
      </c>
      <c r="Q76" s="119" t="s">
        <v>197</v>
      </c>
      <c r="R76" s="124">
        <v>1126</v>
      </c>
      <c r="S76" s="119">
        <v>2013</v>
      </c>
      <c r="T76" s="125" t="s">
        <v>192</v>
      </c>
    </row>
    <row r="77" spans="6:20" ht="27.6" thickBot="1">
      <c r="F77" s="123" t="s">
        <v>2978</v>
      </c>
      <c r="G77" s="121">
        <v>2015</v>
      </c>
      <c r="H77" s="120" t="s">
        <v>197</v>
      </c>
      <c r="I77" s="119">
        <v>908</v>
      </c>
      <c r="J77" s="119" t="s">
        <v>192</v>
      </c>
      <c r="Q77" s="119" t="s">
        <v>2763</v>
      </c>
      <c r="R77" s="119">
        <v>633</v>
      </c>
      <c r="S77" s="119">
        <v>2013</v>
      </c>
      <c r="T77" s="125" t="s">
        <v>2613</v>
      </c>
    </row>
    <row r="78" spans="6:20" ht="27.6" thickBot="1">
      <c r="F78" s="123" t="s">
        <v>2978</v>
      </c>
      <c r="G78" s="121">
        <v>2015</v>
      </c>
      <c r="H78" s="120" t="s">
        <v>281</v>
      </c>
      <c r="I78" s="119">
        <v>499</v>
      </c>
      <c r="J78" s="119" t="s">
        <v>189</v>
      </c>
      <c r="Q78" s="119" t="s">
        <v>2806</v>
      </c>
      <c r="R78" s="119">
        <v>520</v>
      </c>
      <c r="S78" s="119">
        <v>2013</v>
      </c>
      <c r="T78" s="125" t="s">
        <v>2613</v>
      </c>
    </row>
    <row r="79" spans="6:20" ht="27.6" thickBot="1">
      <c r="F79" s="123" t="s">
        <v>2978</v>
      </c>
      <c r="G79" s="121">
        <v>2015</v>
      </c>
      <c r="H79" s="120" t="s">
        <v>2806</v>
      </c>
      <c r="I79" s="119">
        <v>363</v>
      </c>
      <c r="J79" s="119" t="s">
        <v>2613</v>
      </c>
      <c r="Q79" s="119" t="s">
        <v>2988</v>
      </c>
      <c r="R79" s="119">
        <v>362</v>
      </c>
      <c r="S79" s="119">
        <v>2013</v>
      </c>
      <c r="T79" s="125" t="s">
        <v>2613</v>
      </c>
    </row>
    <row r="80" spans="6:20" ht="27.6" thickBot="1">
      <c r="F80" s="123" t="s">
        <v>2978</v>
      </c>
      <c r="G80" s="121">
        <v>2015</v>
      </c>
      <c r="H80" s="120" t="s">
        <v>2763</v>
      </c>
      <c r="I80" s="119">
        <v>356</v>
      </c>
      <c r="J80" s="119" t="s">
        <v>2613</v>
      </c>
      <c r="Q80" s="119" t="s">
        <v>2991</v>
      </c>
      <c r="R80" s="119">
        <v>224</v>
      </c>
      <c r="S80" s="119">
        <v>2013</v>
      </c>
      <c r="T80" s="125" t="s">
        <v>238</v>
      </c>
    </row>
    <row r="81" spans="6:20" ht="41.1" thickBot="1">
      <c r="F81" s="123" t="s">
        <v>2978</v>
      </c>
      <c r="G81" s="121">
        <v>2015</v>
      </c>
      <c r="H81" s="120" t="s">
        <v>206</v>
      </c>
      <c r="I81" s="119">
        <v>225</v>
      </c>
      <c r="J81" s="119" t="s">
        <v>2951</v>
      </c>
      <c r="Q81" s="119" t="s">
        <v>206</v>
      </c>
      <c r="R81" s="119">
        <v>186</v>
      </c>
      <c r="S81" s="119">
        <v>2013</v>
      </c>
      <c r="T81" s="125" t="s">
        <v>2951</v>
      </c>
    </row>
    <row r="82" spans="6:20" ht="27.6" thickBot="1">
      <c r="F82" s="123" t="s">
        <v>2978</v>
      </c>
      <c r="G82" s="121">
        <v>2015</v>
      </c>
      <c r="H82" s="120" t="s">
        <v>2991</v>
      </c>
      <c r="I82" s="119">
        <v>211</v>
      </c>
      <c r="J82" s="119" t="s">
        <v>238</v>
      </c>
      <c r="Q82" s="119" t="s">
        <v>2760</v>
      </c>
      <c r="R82" s="119">
        <v>173</v>
      </c>
      <c r="S82" s="119">
        <v>2013</v>
      </c>
      <c r="T82" s="125" t="s">
        <v>2613</v>
      </c>
    </row>
    <row r="83" spans="6:20" ht="149.1" thickBot="1">
      <c r="F83" s="123" t="s">
        <v>2978</v>
      </c>
      <c r="G83" s="126">
        <v>2015</v>
      </c>
      <c r="H83" s="122" t="s">
        <v>2988</v>
      </c>
      <c r="I83" s="118">
        <v>180</v>
      </c>
      <c r="J83" s="118" t="s">
        <v>2613</v>
      </c>
      <c r="Q83" s="119" t="s">
        <v>2992</v>
      </c>
      <c r="R83" s="119">
        <v>107</v>
      </c>
      <c r="S83" s="119">
        <v>2013</v>
      </c>
      <c r="T83" s="125" t="s">
        <v>2999</v>
      </c>
    </row>
    <row r="84" spans="6:20" ht="15" thickBot="1">
      <c r="F84" s="123" t="s">
        <v>2978</v>
      </c>
      <c r="G84" s="121">
        <v>2014</v>
      </c>
      <c r="H84" s="120" t="s">
        <v>2721</v>
      </c>
      <c r="I84" s="124">
        <v>2194</v>
      </c>
      <c r="J84" s="119" t="s">
        <v>224</v>
      </c>
    </row>
    <row r="85" spans="6:20" ht="15" thickBot="1">
      <c r="F85" s="123" t="s">
        <v>2978</v>
      </c>
      <c r="G85" s="121">
        <v>2014</v>
      </c>
      <c r="H85" s="120" t="s">
        <v>2723</v>
      </c>
      <c r="I85" s="124">
        <v>1077</v>
      </c>
      <c r="J85" s="119" t="s">
        <v>189</v>
      </c>
      <c r="Q85" s="73" t="s">
        <v>3000</v>
      </c>
    </row>
    <row r="86" spans="6:20" ht="15" thickBot="1">
      <c r="F86" s="123" t="s">
        <v>2978</v>
      </c>
      <c r="G86" s="121">
        <v>2014</v>
      </c>
      <c r="H86" s="120" t="s">
        <v>197</v>
      </c>
      <c r="I86" s="119">
        <v>997</v>
      </c>
      <c r="J86" s="119" t="s">
        <v>192</v>
      </c>
    </row>
    <row r="87" spans="6:20" ht="15" thickBot="1">
      <c r="F87" s="123" t="s">
        <v>2978</v>
      </c>
      <c r="G87" s="121">
        <v>2014</v>
      </c>
      <c r="H87" s="120" t="s">
        <v>2760</v>
      </c>
      <c r="I87" s="119">
        <v>773</v>
      </c>
      <c r="J87" s="119" t="s">
        <v>2613</v>
      </c>
    </row>
    <row r="88" spans="6:20" ht="27.6" thickBot="1">
      <c r="F88" s="123" t="s">
        <v>2978</v>
      </c>
      <c r="G88" s="121">
        <v>2014</v>
      </c>
      <c r="H88" s="120" t="s">
        <v>2763</v>
      </c>
      <c r="I88" s="119">
        <v>572</v>
      </c>
      <c r="J88" s="119" t="s">
        <v>2613</v>
      </c>
    </row>
    <row r="89" spans="6:20" ht="15" thickBot="1">
      <c r="F89" s="123" t="s">
        <v>2978</v>
      </c>
      <c r="G89" s="121">
        <v>2014</v>
      </c>
      <c r="H89" s="120" t="s">
        <v>2806</v>
      </c>
      <c r="I89" s="119">
        <v>473</v>
      </c>
      <c r="J89" s="119" t="s">
        <v>2613</v>
      </c>
    </row>
    <row r="90" spans="6:20" ht="15" thickBot="1">
      <c r="F90" s="123" t="s">
        <v>2978</v>
      </c>
      <c r="G90" s="121">
        <v>2014</v>
      </c>
      <c r="H90" s="120" t="s">
        <v>281</v>
      </c>
      <c r="I90" s="119">
        <v>277</v>
      </c>
      <c r="J90" s="119" t="s">
        <v>189</v>
      </c>
    </row>
    <row r="91" spans="6:20" ht="15" thickBot="1">
      <c r="F91" s="123" t="s">
        <v>2978</v>
      </c>
      <c r="G91" s="121">
        <v>2014</v>
      </c>
      <c r="H91" s="120" t="s">
        <v>2991</v>
      </c>
      <c r="I91" s="119">
        <v>260</v>
      </c>
      <c r="J91" s="119" t="s">
        <v>238</v>
      </c>
    </row>
    <row r="92" spans="6:20" ht="15" thickBot="1">
      <c r="F92" s="123" t="s">
        <v>2978</v>
      </c>
      <c r="G92" s="121">
        <v>2014</v>
      </c>
      <c r="H92" s="120" t="s">
        <v>2988</v>
      </c>
      <c r="I92" s="119">
        <v>213</v>
      </c>
      <c r="J92" s="119" t="s">
        <v>2613</v>
      </c>
    </row>
    <row r="93" spans="6:20">
      <c r="F93" s="123" t="s">
        <v>2978</v>
      </c>
      <c r="G93" s="126">
        <v>2014</v>
      </c>
      <c r="H93" s="122" t="s">
        <v>206</v>
      </c>
      <c r="I93" s="118">
        <v>177</v>
      </c>
      <c r="J93" s="118" t="s">
        <v>2951</v>
      </c>
    </row>
    <row r="94" spans="6:20" ht="15" thickBot="1">
      <c r="F94" s="123" t="s">
        <v>2978</v>
      </c>
      <c r="G94" s="121">
        <v>2013</v>
      </c>
      <c r="H94" s="120" t="s">
        <v>2721</v>
      </c>
      <c r="I94" s="124">
        <v>1799</v>
      </c>
      <c r="J94" s="119" t="s">
        <v>224</v>
      </c>
    </row>
    <row r="95" spans="6:20" ht="15" thickBot="1">
      <c r="F95" s="123" t="s">
        <v>2978</v>
      </c>
      <c r="G95" s="121">
        <v>2013</v>
      </c>
      <c r="H95" s="120" t="s">
        <v>2723</v>
      </c>
      <c r="I95" s="124">
        <v>1448</v>
      </c>
      <c r="J95" s="119" t="s">
        <v>189</v>
      </c>
    </row>
    <row r="96" spans="6:20" ht="15" thickBot="1">
      <c r="F96" s="123" t="s">
        <v>2978</v>
      </c>
      <c r="G96" s="121">
        <v>2013</v>
      </c>
      <c r="H96" s="120" t="s">
        <v>197</v>
      </c>
      <c r="I96" s="124">
        <v>1126</v>
      </c>
      <c r="J96" s="119" t="s">
        <v>192</v>
      </c>
    </row>
    <row r="97" spans="6:19" ht="27.6" thickBot="1">
      <c r="F97" s="123" t="s">
        <v>2978</v>
      </c>
      <c r="G97" s="121">
        <v>2013</v>
      </c>
      <c r="H97" s="120" t="s">
        <v>2763</v>
      </c>
      <c r="I97" s="119">
        <v>633</v>
      </c>
      <c r="J97" s="119" t="s">
        <v>2613</v>
      </c>
    </row>
    <row r="98" spans="6:19" ht="15" thickBot="1">
      <c r="F98" s="123" t="s">
        <v>2978</v>
      </c>
      <c r="G98" s="121">
        <v>2013</v>
      </c>
      <c r="H98" s="120" t="s">
        <v>2806</v>
      </c>
      <c r="I98" s="119">
        <v>520</v>
      </c>
      <c r="J98" s="119" t="s">
        <v>2613</v>
      </c>
    </row>
    <row r="99" spans="6:19" ht="15" thickBot="1">
      <c r="F99" s="123" t="s">
        <v>2978</v>
      </c>
      <c r="G99" s="121">
        <v>2013</v>
      </c>
      <c r="H99" s="120" t="s">
        <v>2988</v>
      </c>
      <c r="I99" s="119">
        <v>362</v>
      </c>
      <c r="J99" s="119" t="s">
        <v>2613</v>
      </c>
    </row>
    <row r="100" spans="6:19" ht="15" thickBot="1">
      <c r="F100" s="123" t="s">
        <v>2978</v>
      </c>
      <c r="G100" s="121">
        <v>2013</v>
      </c>
      <c r="H100" s="120" t="s">
        <v>2991</v>
      </c>
      <c r="I100" s="119">
        <v>224</v>
      </c>
      <c r="J100" s="119" t="s">
        <v>238</v>
      </c>
    </row>
    <row r="101" spans="6:19" ht="15" thickBot="1">
      <c r="F101" s="123" t="s">
        <v>2978</v>
      </c>
      <c r="G101" s="121">
        <v>2013</v>
      </c>
      <c r="H101" s="120" t="s">
        <v>206</v>
      </c>
      <c r="I101" s="119">
        <v>186</v>
      </c>
      <c r="J101" s="119" t="s">
        <v>2951</v>
      </c>
    </row>
    <row r="102" spans="6:19" ht="15" thickBot="1">
      <c r="F102" s="123" t="s">
        <v>2978</v>
      </c>
      <c r="G102" s="121">
        <v>2013</v>
      </c>
      <c r="H102" s="120" t="s">
        <v>2760</v>
      </c>
      <c r="I102" s="119">
        <v>173</v>
      </c>
      <c r="J102" s="119" t="s">
        <v>2613</v>
      </c>
    </row>
    <row r="103" spans="6:19" ht="41.1" thickBot="1">
      <c r="F103" s="123" t="s">
        <v>2978</v>
      </c>
      <c r="G103" s="121">
        <v>2013</v>
      </c>
      <c r="H103" s="122" t="s">
        <v>2992</v>
      </c>
      <c r="I103" s="118">
        <v>107</v>
      </c>
      <c r="J103" s="118" t="s">
        <v>2999</v>
      </c>
    </row>
    <row r="104" spans="6:19">
      <c r="F104" s="123" t="s">
        <v>2978</v>
      </c>
      <c r="G104" s="142">
        <v>2012</v>
      </c>
      <c r="H104" s="137" t="s">
        <v>2721</v>
      </c>
      <c r="I104" s="137">
        <v>1721</v>
      </c>
      <c r="J104" s="140" t="s">
        <v>224</v>
      </c>
    </row>
    <row r="105" spans="6:19" ht="29.1">
      <c r="F105" s="123" t="s">
        <v>2978</v>
      </c>
      <c r="G105" s="143">
        <v>2012</v>
      </c>
      <c r="H105" s="138" t="s">
        <v>2723</v>
      </c>
      <c r="I105" s="138">
        <v>1447</v>
      </c>
      <c r="J105" s="141" t="s">
        <v>189</v>
      </c>
      <c r="Q105" s="136" t="s">
        <v>2976</v>
      </c>
      <c r="R105" s="136" t="s">
        <v>3001</v>
      </c>
    </row>
    <row r="106" spans="6:19">
      <c r="F106" s="123" t="s">
        <v>2978</v>
      </c>
      <c r="G106" s="142">
        <v>2012</v>
      </c>
      <c r="H106" s="137" t="s">
        <v>197</v>
      </c>
      <c r="I106" s="137">
        <v>992</v>
      </c>
      <c r="J106" s="140" t="s">
        <v>3002</v>
      </c>
      <c r="Q106" s="135">
        <v>1</v>
      </c>
      <c r="R106" s="135" t="s">
        <v>2721</v>
      </c>
      <c r="S106" s="135">
        <v>1645</v>
      </c>
    </row>
    <row r="107" spans="6:19">
      <c r="F107" s="123" t="s">
        <v>2978</v>
      </c>
      <c r="G107" s="143">
        <v>2012</v>
      </c>
      <c r="H107" s="138" t="s">
        <v>2806</v>
      </c>
      <c r="I107" s="138">
        <v>607</v>
      </c>
      <c r="J107" s="141" t="s">
        <v>3003</v>
      </c>
      <c r="Q107" s="135">
        <v>2</v>
      </c>
      <c r="R107" s="135" t="s">
        <v>2723</v>
      </c>
      <c r="S107" s="135">
        <v>1481</v>
      </c>
    </row>
    <row r="108" spans="6:19" ht="29.1">
      <c r="F108" s="123" t="s">
        <v>2978</v>
      </c>
      <c r="G108" s="142">
        <v>2012</v>
      </c>
      <c r="H108" s="137" t="s">
        <v>2763</v>
      </c>
      <c r="I108" s="137">
        <v>559</v>
      </c>
      <c r="J108" s="140" t="s">
        <v>3004</v>
      </c>
      <c r="Q108" s="135">
        <v>3</v>
      </c>
      <c r="R108" s="135" t="s">
        <v>197</v>
      </c>
      <c r="S108" s="135">
        <v>908</v>
      </c>
    </row>
    <row r="109" spans="6:19">
      <c r="F109" s="123" t="s">
        <v>2978</v>
      </c>
      <c r="G109" s="143">
        <v>2012</v>
      </c>
      <c r="H109" s="138" t="s">
        <v>2988</v>
      </c>
      <c r="I109" s="138">
        <v>416</v>
      </c>
      <c r="J109" s="141" t="s">
        <v>3004</v>
      </c>
      <c r="Q109" s="135">
        <v>4</v>
      </c>
      <c r="R109" s="135" t="s">
        <v>2806</v>
      </c>
      <c r="S109" s="135">
        <v>668</v>
      </c>
    </row>
    <row r="110" spans="6:19" ht="29.1">
      <c r="F110" s="123" t="s">
        <v>2978</v>
      </c>
      <c r="G110" s="142">
        <v>2012</v>
      </c>
      <c r="H110" s="137" t="s">
        <v>2991</v>
      </c>
      <c r="I110" s="137">
        <v>219</v>
      </c>
      <c r="J110" s="140" t="s">
        <v>3005</v>
      </c>
      <c r="Q110" s="135">
        <v>5</v>
      </c>
      <c r="R110" s="135" t="s">
        <v>2763</v>
      </c>
      <c r="S110" s="135">
        <v>614</v>
      </c>
    </row>
    <row r="111" spans="6:19">
      <c r="F111" s="123" t="s">
        <v>2978</v>
      </c>
      <c r="G111" s="143">
        <v>2012</v>
      </c>
      <c r="H111" s="138" t="s">
        <v>206</v>
      </c>
      <c r="I111" s="138">
        <v>201</v>
      </c>
      <c r="J111" s="141" t="s">
        <v>3006</v>
      </c>
      <c r="Q111" s="135">
        <v>6</v>
      </c>
      <c r="R111" s="135" t="s">
        <v>2988</v>
      </c>
      <c r="S111" s="135">
        <v>331</v>
      </c>
    </row>
    <row r="112" spans="6:19" ht="29.1">
      <c r="F112" s="123" t="s">
        <v>2978</v>
      </c>
      <c r="G112" s="142">
        <v>2012</v>
      </c>
      <c r="H112" s="137" t="s">
        <v>2992</v>
      </c>
      <c r="I112" s="137">
        <v>90</v>
      </c>
      <c r="J112" s="140" t="s">
        <v>3007</v>
      </c>
      <c r="Q112" s="135">
        <v>7</v>
      </c>
      <c r="R112" s="135" t="s">
        <v>206</v>
      </c>
      <c r="S112" s="135">
        <v>247</v>
      </c>
    </row>
    <row r="113" spans="6:19">
      <c r="F113" s="123" t="s">
        <v>2978</v>
      </c>
      <c r="G113" s="143">
        <v>2012</v>
      </c>
      <c r="H113" s="138" t="s">
        <v>2994</v>
      </c>
      <c r="I113" s="138">
        <v>19</v>
      </c>
      <c r="J113" s="141" t="s">
        <v>3008</v>
      </c>
      <c r="Q113" s="135">
        <v>8</v>
      </c>
      <c r="R113" s="135" t="s">
        <v>2994</v>
      </c>
      <c r="S113" s="135">
        <v>88</v>
      </c>
    </row>
    <row r="114" spans="6:19">
      <c r="F114" s="123" t="s">
        <v>2978</v>
      </c>
      <c r="G114" s="142">
        <v>2011</v>
      </c>
      <c r="H114" s="137" t="s">
        <v>2721</v>
      </c>
      <c r="I114" s="137">
        <v>1616</v>
      </c>
      <c r="J114" s="140" t="s">
        <v>224</v>
      </c>
      <c r="Q114" s="135">
        <v>9</v>
      </c>
      <c r="R114" s="135" t="s">
        <v>2991</v>
      </c>
      <c r="S114" s="135">
        <v>32</v>
      </c>
    </row>
    <row r="115" spans="6:19">
      <c r="F115" s="123" t="s">
        <v>2978</v>
      </c>
      <c r="G115" s="143">
        <v>2011</v>
      </c>
      <c r="H115" s="138" t="s">
        <v>2723</v>
      </c>
      <c r="I115" s="138">
        <v>1478</v>
      </c>
      <c r="J115" s="141" t="s">
        <v>189</v>
      </c>
      <c r="Q115" s="135">
        <v>10</v>
      </c>
      <c r="R115" s="135" t="s">
        <v>2759</v>
      </c>
      <c r="S115" s="135">
        <v>23</v>
      </c>
    </row>
    <row r="116" spans="6:19">
      <c r="F116" s="123" t="s">
        <v>2978</v>
      </c>
      <c r="G116" s="142">
        <v>2011</v>
      </c>
      <c r="H116" s="137" t="s">
        <v>197</v>
      </c>
      <c r="I116" s="137">
        <v>924</v>
      </c>
      <c r="J116" s="140" t="s">
        <v>3002</v>
      </c>
      <c r="Q116" s="133"/>
    </row>
    <row r="117" spans="6:19">
      <c r="F117" s="123" t="s">
        <v>2978</v>
      </c>
      <c r="G117" s="143">
        <v>2011</v>
      </c>
      <c r="H117" s="138" t="s">
        <v>2806</v>
      </c>
      <c r="I117" s="138">
        <v>647</v>
      </c>
      <c r="J117" s="141" t="s">
        <v>3003</v>
      </c>
    </row>
    <row r="118" spans="6:19">
      <c r="F118" s="123" t="s">
        <v>2978</v>
      </c>
      <c r="G118" s="142">
        <v>2011</v>
      </c>
      <c r="H118" s="137" t="s">
        <v>2763</v>
      </c>
      <c r="I118" s="137">
        <v>506</v>
      </c>
      <c r="J118" s="140" t="s">
        <v>3004</v>
      </c>
    </row>
    <row r="119" spans="6:19">
      <c r="F119" s="123" t="s">
        <v>2978</v>
      </c>
      <c r="G119" s="143">
        <v>2011</v>
      </c>
      <c r="H119" s="138" t="s">
        <v>2988</v>
      </c>
      <c r="I119" s="138">
        <v>475</v>
      </c>
      <c r="J119" s="141" t="s">
        <v>3004</v>
      </c>
    </row>
    <row r="120" spans="6:19">
      <c r="F120" s="123" t="s">
        <v>2978</v>
      </c>
      <c r="G120" s="142">
        <v>2011</v>
      </c>
      <c r="H120" s="137" t="s">
        <v>206</v>
      </c>
      <c r="I120" s="137">
        <v>282</v>
      </c>
      <c r="J120" s="140" t="s">
        <v>3006</v>
      </c>
    </row>
    <row r="121" spans="6:19">
      <c r="F121" s="123" t="s">
        <v>2978</v>
      </c>
      <c r="G121" s="143">
        <v>2011</v>
      </c>
      <c r="H121" s="138" t="s">
        <v>2991</v>
      </c>
      <c r="I121" s="138">
        <v>168</v>
      </c>
      <c r="J121" s="141" t="s">
        <v>3005</v>
      </c>
    </row>
    <row r="122" spans="6:19">
      <c r="F122" s="123" t="s">
        <v>2978</v>
      </c>
      <c r="G122" s="142">
        <v>2011</v>
      </c>
      <c r="H122" s="137" t="s">
        <v>2992</v>
      </c>
      <c r="I122" s="137">
        <v>51</v>
      </c>
      <c r="J122" s="140" t="s">
        <v>3007</v>
      </c>
    </row>
    <row r="123" spans="6:19">
      <c r="F123" s="123" t="s">
        <v>2978</v>
      </c>
      <c r="G123" s="143">
        <v>2011</v>
      </c>
      <c r="H123" s="138" t="s">
        <v>2759</v>
      </c>
      <c r="I123" s="138">
        <v>31</v>
      </c>
      <c r="J123" s="141" t="s">
        <v>3002</v>
      </c>
    </row>
    <row r="124" spans="6:19">
      <c r="F124" s="123" t="s">
        <v>2978</v>
      </c>
      <c r="G124" s="142">
        <v>2010</v>
      </c>
      <c r="H124" s="137" t="s">
        <v>2721</v>
      </c>
      <c r="I124" s="137">
        <v>1645</v>
      </c>
      <c r="J124" s="140" t="s">
        <v>224</v>
      </c>
    </row>
    <row r="125" spans="6:19">
      <c r="F125" s="123" t="s">
        <v>2978</v>
      </c>
      <c r="G125" s="143">
        <v>2010</v>
      </c>
      <c r="H125" s="138" t="s">
        <v>2723</v>
      </c>
      <c r="I125" s="138">
        <v>1481</v>
      </c>
      <c r="J125" s="141" t="s">
        <v>189</v>
      </c>
    </row>
    <row r="126" spans="6:19">
      <c r="F126" s="123" t="s">
        <v>2978</v>
      </c>
      <c r="G126" s="142">
        <v>2010</v>
      </c>
      <c r="H126" s="137" t="s">
        <v>197</v>
      </c>
      <c r="I126" s="137">
        <v>908</v>
      </c>
      <c r="J126" s="140" t="s">
        <v>3002</v>
      </c>
    </row>
    <row r="127" spans="6:19">
      <c r="F127" s="123" t="s">
        <v>2978</v>
      </c>
      <c r="G127" s="143">
        <v>2010</v>
      </c>
      <c r="H127" s="138" t="s">
        <v>2806</v>
      </c>
      <c r="I127" s="138">
        <v>668</v>
      </c>
      <c r="J127" s="141" t="s">
        <v>3003</v>
      </c>
    </row>
    <row r="128" spans="6:19">
      <c r="F128" s="123" t="s">
        <v>2978</v>
      </c>
      <c r="G128" s="142">
        <v>2010</v>
      </c>
      <c r="H128" s="137" t="s">
        <v>2763</v>
      </c>
      <c r="I128" s="137">
        <v>614</v>
      </c>
      <c r="J128" s="140" t="s">
        <v>3004</v>
      </c>
    </row>
    <row r="129" spans="6:65">
      <c r="F129" s="123" t="s">
        <v>2978</v>
      </c>
      <c r="G129" s="143">
        <v>2010</v>
      </c>
      <c r="H129" s="138" t="s">
        <v>2988</v>
      </c>
      <c r="I129" s="138">
        <v>331</v>
      </c>
      <c r="J129" s="141" t="s">
        <v>3004</v>
      </c>
    </row>
    <row r="130" spans="6:65">
      <c r="F130" s="123" t="s">
        <v>2978</v>
      </c>
      <c r="G130" s="142">
        <v>2010</v>
      </c>
      <c r="H130" s="137" t="s">
        <v>206</v>
      </c>
      <c r="I130" s="137">
        <v>247</v>
      </c>
      <c r="J130" s="140" t="s">
        <v>3006</v>
      </c>
    </row>
    <row r="131" spans="6:65">
      <c r="F131" s="123" t="s">
        <v>2978</v>
      </c>
      <c r="G131" s="143">
        <v>2010</v>
      </c>
      <c r="H131" s="138" t="s">
        <v>2994</v>
      </c>
      <c r="I131" s="138">
        <v>88</v>
      </c>
      <c r="J131" s="141" t="s">
        <v>3008</v>
      </c>
    </row>
    <row r="132" spans="6:65" ht="29.1">
      <c r="F132" s="123" t="s">
        <v>2978</v>
      </c>
      <c r="G132" s="142">
        <v>2010</v>
      </c>
      <c r="H132" s="137" t="s">
        <v>2991</v>
      </c>
      <c r="I132" s="137">
        <v>32</v>
      </c>
      <c r="J132" s="140" t="s">
        <v>3005</v>
      </c>
      <c r="R132" s="136" t="s">
        <v>2976</v>
      </c>
      <c r="S132" s="136" t="s">
        <v>3009</v>
      </c>
      <c r="Y132" s="136" t="s">
        <v>2976</v>
      </c>
      <c r="Z132" s="136" t="s">
        <v>3010</v>
      </c>
    </row>
    <row r="133" spans="6:65">
      <c r="F133" s="123" t="s">
        <v>2978</v>
      </c>
      <c r="G133" s="143">
        <v>2010</v>
      </c>
      <c r="H133" s="138" t="s">
        <v>2759</v>
      </c>
      <c r="I133" s="138">
        <v>23</v>
      </c>
      <c r="J133" s="141" t="s">
        <v>3002</v>
      </c>
      <c r="R133" s="135">
        <v>1</v>
      </c>
      <c r="S133" s="135" t="s">
        <v>2721</v>
      </c>
      <c r="T133" s="135">
        <v>1527</v>
      </c>
      <c r="Y133" s="135">
        <v>1</v>
      </c>
      <c r="Z133" s="135" t="s">
        <v>2723</v>
      </c>
      <c r="AA133" s="135">
        <v>1330</v>
      </c>
      <c r="AE133" t="s">
        <v>3011</v>
      </c>
    </row>
    <row r="134" spans="6:65">
      <c r="F134" s="123" t="s">
        <v>2978</v>
      </c>
      <c r="G134" s="142">
        <v>2009</v>
      </c>
      <c r="H134" s="137" t="s">
        <v>2721</v>
      </c>
      <c r="I134" s="137">
        <v>1527</v>
      </c>
      <c r="J134" s="140" t="s">
        <v>224</v>
      </c>
      <c r="R134" s="135">
        <v>2</v>
      </c>
      <c r="S134" s="135" t="s">
        <v>2723</v>
      </c>
      <c r="T134" s="135">
        <v>1407</v>
      </c>
      <c r="Y134" s="135">
        <v>2</v>
      </c>
      <c r="Z134" s="135" t="s">
        <v>2721</v>
      </c>
      <c r="AA134" s="135">
        <v>1321</v>
      </c>
      <c r="AE134" s="134" t="s">
        <v>2879</v>
      </c>
    </row>
    <row r="135" spans="6:65" ht="29.1">
      <c r="F135" s="123" t="s">
        <v>2978</v>
      </c>
      <c r="G135" s="143">
        <v>2009</v>
      </c>
      <c r="H135" s="138" t="s">
        <v>2723</v>
      </c>
      <c r="I135" s="138">
        <v>1407</v>
      </c>
      <c r="J135" s="141" t="s">
        <v>189</v>
      </c>
      <c r="R135" s="135">
        <v>3</v>
      </c>
      <c r="S135" s="135" t="s">
        <v>2763</v>
      </c>
      <c r="T135" s="135">
        <v>1014</v>
      </c>
      <c r="Y135" s="135">
        <v>3</v>
      </c>
      <c r="Z135" s="135" t="s">
        <v>2763</v>
      </c>
      <c r="AA135" s="135">
        <v>928</v>
      </c>
      <c r="AE135" s="136" t="s">
        <v>2868</v>
      </c>
      <c r="AF135" s="136" t="s">
        <v>2976</v>
      </c>
      <c r="AG135" s="136" t="s">
        <v>2980</v>
      </c>
    </row>
    <row r="136" spans="6:65" ht="29.1">
      <c r="F136" s="123" t="s">
        <v>2978</v>
      </c>
      <c r="G136" s="142">
        <v>2009</v>
      </c>
      <c r="H136" s="137" t="s">
        <v>2763</v>
      </c>
      <c r="I136" s="137">
        <v>1014</v>
      </c>
      <c r="J136" s="140" t="s">
        <v>2613</v>
      </c>
      <c r="R136" s="135">
        <v>4</v>
      </c>
      <c r="S136" s="135" t="s">
        <v>197</v>
      </c>
      <c r="T136" s="135">
        <v>966</v>
      </c>
      <c r="Y136" s="135">
        <v>4</v>
      </c>
      <c r="Z136" s="135" t="s">
        <v>197</v>
      </c>
      <c r="AA136" s="135">
        <v>843</v>
      </c>
      <c r="AE136" s="135">
        <v>1</v>
      </c>
      <c r="AF136" s="135" t="s">
        <v>2723</v>
      </c>
      <c r="AG136" s="135">
        <v>1368</v>
      </c>
    </row>
    <row r="137" spans="6:65">
      <c r="F137" s="123" t="s">
        <v>2978</v>
      </c>
      <c r="G137" s="143">
        <v>2009</v>
      </c>
      <c r="H137" s="138" t="s">
        <v>197</v>
      </c>
      <c r="I137" s="138">
        <v>966</v>
      </c>
      <c r="J137" s="141" t="s">
        <v>3002</v>
      </c>
      <c r="R137" s="135">
        <v>5</v>
      </c>
      <c r="S137" s="135" t="s">
        <v>2806</v>
      </c>
      <c r="T137" s="135">
        <v>709</v>
      </c>
      <c r="Y137" s="135">
        <v>5</v>
      </c>
      <c r="Z137" s="135" t="s">
        <v>2806</v>
      </c>
      <c r="AA137" s="135">
        <v>705</v>
      </c>
      <c r="AE137" s="135">
        <v>2</v>
      </c>
      <c r="AF137" s="135" t="s">
        <v>2721</v>
      </c>
      <c r="AG137" s="135">
        <v>1127</v>
      </c>
    </row>
    <row r="138" spans="6:65" ht="29.1">
      <c r="F138" s="123" t="s">
        <v>2978</v>
      </c>
      <c r="G138" s="142">
        <v>2009</v>
      </c>
      <c r="H138" s="137" t="s">
        <v>2806</v>
      </c>
      <c r="I138" s="137">
        <v>709</v>
      </c>
      <c r="J138" s="140" t="s">
        <v>3003</v>
      </c>
      <c r="R138" s="135">
        <v>6</v>
      </c>
      <c r="S138" s="135" t="s">
        <v>206</v>
      </c>
      <c r="T138" s="135">
        <v>130</v>
      </c>
      <c r="Y138" s="135">
        <v>6</v>
      </c>
      <c r="Z138" s="135" t="s">
        <v>2776</v>
      </c>
      <c r="AA138" s="135">
        <v>142</v>
      </c>
      <c r="AE138" s="135">
        <v>3</v>
      </c>
      <c r="AF138" s="135" t="s">
        <v>197</v>
      </c>
      <c r="AG138" s="135">
        <v>931</v>
      </c>
      <c r="BJ138" t="s">
        <v>2</v>
      </c>
      <c r="BK138" t="s">
        <v>4</v>
      </c>
      <c r="BL138" t="s">
        <v>3012</v>
      </c>
      <c r="BM138" t="s">
        <v>3</v>
      </c>
    </row>
    <row r="139" spans="6:65" ht="29.1">
      <c r="F139" s="123" t="s">
        <v>2978</v>
      </c>
      <c r="G139" s="143">
        <v>2009</v>
      </c>
      <c r="H139" s="138" t="s">
        <v>206</v>
      </c>
      <c r="I139" s="138">
        <v>130</v>
      </c>
      <c r="J139" s="141" t="s">
        <v>3006</v>
      </c>
      <c r="R139" s="135">
        <v>7</v>
      </c>
      <c r="S139" s="135" t="s">
        <v>2994</v>
      </c>
      <c r="T139" s="135">
        <v>114</v>
      </c>
      <c r="Y139" s="135">
        <v>7</v>
      </c>
      <c r="Z139" s="135" t="s">
        <v>2994</v>
      </c>
      <c r="AA139" s="135">
        <v>131</v>
      </c>
      <c r="AE139" s="135">
        <v>4</v>
      </c>
      <c r="AF139" s="135" t="s">
        <v>2763</v>
      </c>
      <c r="AG139" s="135">
        <v>891</v>
      </c>
      <c r="BJ139">
        <v>2012</v>
      </c>
      <c r="BK139" t="s">
        <v>2721</v>
      </c>
      <c r="BL139">
        <v>1721</v>
      </c>
      <c r="BM139" t="s">
        <v>224</v>
      </c>
    </row>
    <row r="140" spans="6:65" ht="29.1">
      <c r="F140" s="123" t="s">
        <v>2978</v>
      </c>
      <c r="G140" s="142">
        <v>2009</v>
      </c>
      <c r="H140" s="137" t="s">
        <v>2994</v>
      </c>
      <c r="I140" s="137">
        <v>114</v>
      </c>
      <c r="J140" s="140" t="s">
        <v>3008</v>
      </c>
      <c r="R140" s="135">
        <v>8</v>
      </c>
      <c r="S140" s="135" t="s">
        <v>2776</v>
      </c>
      <c r="T140" s="135">
        <v>71</v>
      </c>
      <c r="Y140" s="135">
        <v>8</v>
      </c>
      <c r="Z140" s="135" t="s">
        <v>206</v>
      </c>
      <c r="AA140" s="135">
        <v>106</v>
      </c>
      <c r="AE140" s="135">
        <v>5</v>
      </c>
      <c r="AF140" s="135" t="s">
        <v>2806</v>
      </c>
      <c r="AG140" s="135">
        <v>824</v>
      </c>
      <c r="BJ140">
        <v>2012</v>
      </c>
      <c r="BK140" t="s">
        <v>2723</v>
      </c>
      <c r="BL140">
        <v>1447</v>
      </c>
      <c r="BM140" t="s">
        <v>189</v>
      </c>
    </row>
    <row r="141" spans="6:65">
      <c r="F141" s="123" t="s">
        <v>2978</v>
      </c>
      <c r="G141" s="143">
        <v>2009</v>
      </c>
      <c r="H141" s="138" t="s">
        <v>2776</v>
      </c>
      <c r="I141" s="138">
        <v>71</v>
      </c>
      <c r="J141" s="141" t="s">
        <v>3013</v>
      </c>
      <c r="R141" s="135">
        <v>9</v>
      </c>
      <c r="S141" s="135" t="s">
        <v>2759</v>
      </c>
      <c r="T141" s="135">
        <v>29</v>
      </c>
      <c r="Y141" s="135">
        <v>9</v>
      </c>
      <c r="Z141" s="135" t="s">
        <v>3014</v>
      </c>
      <c r="AA141" s="135">
        <v>30</v>
      </c>
      <c r="AE141" s="135">
        <v>6</v>
      </c>
      <c r="AF141" s="135" t="s">
        <v>2776</v>
      </c>
      <c r="AG141" s="135">
        <v>299</v>
      </c>
      <c r="BJ141">
        <v>2012</v>
      </c>
      <c r="BK141" t="s">
        <v>197</v>
      </c>
      <c r="BL141">
        <v>992</v>
      </c>
      <c r="BM141" t="s">
        <v>3002</v>
      </c>
    </row>
    <row r="142" spans="6:65">
      <c r="F142" s="123" t="s">
        <v>2978</v>
      </c>
      <c r="G142" s="142">
        <v>2009</v>
      </c>
      <c r="H142" s="137" t="s">
        <v>2759</v>
      </c>
      <c r="I142" s="137">
        <v>29</v>
      </c>
      <c r="J142" s="140" t="s">
        <v>3002</v>
      </c>
      <c r="R142" s="135">
        <v>10</v>
      </c>
      <c r="S142" s="135" t="s">
        <v>3015</v>
      </c>
      <c r="T142" s="135">
        <v>7</v>
      </c>
      <c r="Y142" s="135">
        <v>10</v>
      </c>
      <c r="Z142" s="135" t="s">
        <v>2759</v>
      </c>
      <c r="AA142" s="135">
        <v>23</v>
      </c>
      <c r="AE142" s="135">
        <v>7</v>
      </c>
      <c r="AF142" s="135" t="s">
        <v>2994</v>
      </c>
      <c r="AG142" s="135">
        <v>97</v>
      </c>
      <c r="BJ142">
        <v>2012</v>
      </c>
      <c r="BK142" t="s">
        <v>2806</v>
      </c>
      <c r="BL142">
        <v>607</v>
      </c>
      <c r="BM142" t="s">
        <v>3003</v>
      </c>
    </row>
    <row r="143" spans="6:65" ht="29.1">
      <c r="F143" s="123" t="s">
        <v>2978</v>
      </c>
      <c r="G143" s="143">
        <v>2009</v>
      </c>
      <c r="H143" s="138" t="s">
        <v>3015</v>
      </c>
      <c r="I143" s="138">
        <v>7</v>
      </c>
      <c r="J143" s="141" t="s">
        <v>3016</v>
      </c>
      <c r="R143" s="133"/>
      <c r="Y143" s="133"/>
      <c r="AE143" s="135">
        <v>8</v>
      </c>
      <c r="AF143" s="135" t="s">
        <v>206</v>
      </c>
      <c r="AG143" s="135">
        <v>68</v>
      </c>
      <c r="BJ143">
        <v>2012</v>
      </c>
      <c r="BK143" t="s">
        <v>2763</v>
      </c>
      <c r="BL143">
        <v>559</v>
      </c>
      <c r="BM143" t="s">
        <v>3004</v>
      </c>
    </row>
    <row r="144" spans="6:65">
      <c r="F144" s="123" t="s">
        <v>2978</v>
      </c>
      <c r="G144" s="142">
        <v>2008</v>
      </c>
      <c r="H144" s="137" t="s">
        <v>2723</v>
      </c>
      <c r="I144" s="137">
        <v>1330</v>
      </c>
      <c r="J144" s="140" t="s">
        <v>189</v>
      </c>
      <c r="AE144" s="135">
        <v>9</v>
      </c>
      <c r="AF144" s="135" t="s">
        <v>2828</v>
      </c>
      <c r="AG144" s="135">
        <v>51</v>
      </c>
      <c r="BJ144">
        <v>2012</v>
      </c>
      <c r="BK144" t="s">
        <v>2988</v>
      </c>
      <c r="BL144">
        <v>416</v>
      </c>
      <c r="BM144" t="s">
        <v>3004</v>
      </c>
    </row>
    <row r="145" spans="6:65">
      <c r="F145" s="123" t="s">
        <v>2978</v>
      </c>
      <c r="G145" s="143">
        <v>2008</v>
      </c>
      <c r="H145" s="138" t="s">
        <v>2721</v>
      </c>
      <c r="I145" s="138">
        <v>1321</v>
      </c>
      <c r="J145" s="141" t="s">
        <v>224</v>
      </c>
      <c r="AE145" s="135">
        <v>10</v>
      </c>
      <c r="AF145" s="135" t="s">
        <v>3014</v>
      </c>
      <c r="AG145" s="135">
        <v>36</v>
      </c>
      <c r="BJ145">
        <v>2012</v>
      </c>
      <c r="BK145" t="s">
        <v>2991</v>
      </c>
      <c r="BL145">
        <v>219</v>
      </c>
      <c r="BM145" t="s">
        <v>3005</v>
      </c>
    </row>
    <row r="146" spans="6:65">
      <c r="F146" s="123" t="s">
        <v>2978</v>
      </c>
      <c r="G146" s="142">
        <v>2008</v>
      </c>
      <c r="H146" s="137" t="s">
        <v>2763</v>
      </c>
      <c r="I146" s="137">
        <v>928</v>
      </c>
      <c r="J146" s="140" t="s">
        <v>3004</v>
      </c>
      <c r="BJ146">
        <v>2012</v>
      </c>
      <c r="BK146" t="s">
        <v>206</v>
      </c>
      <c r="BL146">
        <v>201</v>
      </c>
      <c r="BM146" t="s">
        <v>3006</v>
      </c>
    </row>
    <row r="147" spans="6:65">
      <c r="F147" s="123" t="s">
        <v>2978</v>
      </c>
      <c r="G147" s="143">
        <v>2008</v>
      </c>
      <c r="H147" s="138" t="s">
        <v>197</v>
      </c>
      <c r="I147" s="138">
        <v>843</v>
      </c>
      <c r="J147" s="141" t="s">
        <v>3002</v>
      </c>
      <c r="BJ147">
        <v>2012</v>
      </c>
      <c r="BK147" t="s">
        <v>2992</v>
      </c>
      <c r="BL147">
        <v>90</v>
      </c>
      <c r="BM147" t="s">
        <v>3007</v>
      </c>
    </row>
    <row r="148" spans="6:65">
      <c r="F148" s="123" t="s">
        <v>2978</v>
      </c>
      <c r="G148" s="142">
        <v>2008</v>
      </c>
      <c r="H148" s="137" t="s">
        <v>2806</v>
      </c>
      <c r="I148" s="137">
        <v>705</v>
      </c>
      <c r="J148" s="140" t="s">
        <v>3003</v>
      </c>
      <c r="BJ148">
        <v>2012</v>
      </c>
      <c r="BK148" t="s">
        <v>2994</v>
      </c>
      <c r="BL148">
        <v>19</v>
      </c>
      <c r="BM148" t="s">
        <v>3008</v>
      </c>
    </row>
    <row r="149" spans="6:65">
      <c r="F149" s="123" t="s">
        <v>2978</v>
      </c>
      <c r="G149" s="143">
        <v>2008</v>
      </c>
      <c r="H149" s="138" t="s">
        <v>2776</v>
      </c>
      <c r="I149" s="138">
        <v>142</v>
      </c>
      <c r="J149" s="141" t="s">
        <v>3013</v>
      </c>
      <c r="BJ149">
        <v>2011</v>
      </c>
      <c r="BK149" t="s">
        <v>2721</v>
      </c>
      <c r="BL149">
        <v>1616</v>
      </c>
      <c r="BM149" t="s">
        <v>224</v>
      </c>
    </row>
    <row r="150" spans="6:65">
      <c r="F150" s="123" t="s">
        <v>2978</v>
      </c>
      <c r="G150" s="142">
        <v>2008</v>
      </c>
      <c r="H150" s="137" t="s">
        <v>2994</v>
      </c>
      <c r="I150" s="137">
        <v>131</v>
      </c>
      <c r="J150" s="140" t="s">
        <v>3008</v>
      </c>
      <c r="BJ150">
        <v>2011</v>
      </c>
      <c r="BK150" t="s">
        <v>2723</v>
      </c>
      <c r="BL150">
        <v>1478</v>
      </c>
      <c r="BM150" t="s">
        <v>189</v>
      </c>
    </row>
    <row r="151" spans="6:65">
      <c r="F151" s="123" t="s">
        <v>2978</v>
      </c>
      <c r="G151" s="143">
        <v>2008</v>
      </c>
      <c r="H151" s="138" t="s">
        <v>206</v>
      </c>
      <c r="I151" s="138">
        <v>106</v>
      </c>
      <c r="J151" s="141" t="s">
        <v>3006</v>
      </c>
      <c r="BJ151">
        <v>2011</v>
      </c>
      <c r="BK151" t="s">
        <v>197</v>
      </c>
      <c r="BL151">
        <v>924</v>
      </c>
      <c r="BM151" t="s">
        <v>3002</v>
      </c>
    </row>
    <row r="152" spans="6:65">
      <c r="F152" s="123" t="s">
        <v>2978</v>
      </c>
      <c r="G152" s="142">
        <v>2008</v>
      </c>
      <c r="H152" s="137" t="s">
        <v>3014</v>
      </c>
      <c r="I152" s="137">
        <v>30</v>
      </c>
      <c r="J152" s="140" t="s">
        <v>3016</v>
      </c>
      <c r="BJ152">
        <v>2011</v>
      </c>
      <c r="BK152" t="s">
        <v>2806</v>
      </c>
      <c r="BL152">
        <v>647</v>
      </c>
      <c r="BM152" t="s">
        <v>3003</v>
      </c>
    </row>
    <row r="153" spans="6:65">
      <c r="F153" s="123" t="s">
        <v>2978</v>
      </c>
      <c r="G153" s="143">
        <v>2008</v>
      </c>
      <c r="H153" s="138" t="s">
        <v>2759</v>
      </c>
      <c r="I153" s="138">
        <v>23</v>
      </c>
      <c r="J153" s="141" t="s">
        <v>3002</v>
      </c>
      <c r="U153" s="135"/>
      <c r="V153" s="135" t="s">
        <v>2723</v>
      </c>
      <c r="W153" s="135">
        <v>1138</v>
      </c>
      <c r="BJ153">
        <v>2011</v>
      </c>
      <c r="BK153" t="s">
        <v>2763</v>
      </c>
      <c r="BL153">
        <v>506</v>
      </c>
      <c r="BM153" t="s">
        <v>3004</v>
      </c>
    </row>
    <row r="154" spans="6:65" ht="43.5">
      <c r="F154" s="123" t="s">
        <v>2978</v>
      </c>
      <c r="G154" s="142">
        <v>2007</v>
      </c>
      <c r="H154" s="137" t="s">
        <v>2723</v>
      </c>
      <c r="I154" s="137">
        <v>1368</v>
      </c>
      <c r="J154" s="140" t="s">
        <v>189</v>
      </c>
      <c r="U154" s="135"/>
      <c r="V154" s="135" t="s">
        <v>2728</v>
      </c>
      <c r="W154" s="135">
        <v>1022</v>
      </c>
      <c r="BJ154">
        <v>2011</v>
      </c>
      <c r="BK154" t="s">
        <v>2988</v>
      </c>
      <c r="BL154">
        <v>475</v>
      </c>
      <c r="BM154" t="s">
        <v>3004</v>
      </c>
    </row>
    <row r="155" spans="6:65" ht="29.1">
      <c r="F155" s="123" t="s">
        <v>2978</v>
      </c>
      <c r="G155" s="143">
        <v>2007</v>
      </c>
      <c r="H155" s="138" t="s">
        <v>2721</v>
      </c>
      <c r="I155" s="138">
        <v>1127</v>
      </c>
      <c r="J155" s="141" t="s">
        <v>224</v>
      </c>
      <c r="U155" s="135"/>
      <c r="V155" s="135" t="s">
        <v>2763</v>
      </c>
      <c r="W155" s="135">
        <v>793</v>
      </c>
      <c r="BJ155">
        <v>2011</v>
      </c>
      <c r="BK155" t="s">
        <v>206</v>
      </c>
      <c r="BL155">
        <v>282</v>
      </c>
      <c r="BM155" t="s">
        <v>3006</v>
      </c>
    </row>
    <row r="156" spans="6:65" ht="29.1">
      <c r="F156" s="123" t="s">
        <v>2978</v>
      </c>
      <c r="G156" s="142">
        <v>2007</v>
      </c>
      <c r="H156" s="137" t="s">
        <v>197</v>
      </c>
      <c r="I156" s="137">
        <v>931</v>
      </c>
      <c r="J156" s="140" t="s">
        <v>3002</v>
      </c>
      <c r="U156" s="135"/>
      <c r="V156" s="135" t="s">
        <v>197</v>
      </c>
      <c r="W156" s="135">
        <v>763</v>
      </c>
      <c r="BJ156">
        <v>2011</v>
      </c>
      <c r="BK156" t="s">
        <v>2991</v>
      </c>
      <c r="BL156">
        <v>168</v>
      </c>
      <c r="BM156" t="s">
        <v>3005</v>
      </c>
    </row>
    <row r="157" spans="6:65">
      <c r="F157" s="123" t="s">
        <v>2978</v>
      </c>
      <c r="G157" s="143">
        <v>2007</v>
      </c>
      <c r="H157" s="138" t="s">
        <v>2763</v>
      </c>
      <c r="I157" s="138">
        <v>891</v>
      </c>
      <c r="J157" s="141" t="s">
        <v>3004</v>
      </c>
      <c r="U157" s="135"/>
      <c r="V157" s="135" t="s">
        <v>2721</v>
      </c>
      <c r="W157" s="135">
        <v>656</v>
      </c>
      <c r="BJ157">
        <v>2011</v>
      </c>
      <c r="BK157" t="s">
        <v>2992</v>
      </c>
      <c r="BL157">
        <v>51</v>
      </c>
      <c r="BM157" t="s">
        <v>3007</v>
      </c>
    </row>
    <row r="158" spans="6:65">
      <c r="F158" s="123" t="s">
        <v>2978</v>
      </c>
      <c r="G158" s="142">
        <v>2007</v>
      </c>
      <c r="H158" s="137" t="s">
        <v>2806</v>
      </c>
      <c r="I158" s="137">
        <v>824</v>
      </c>
      <c r="J158" s="140" t="s">
        <v>3003</v>
      </c>
      <c r="U158" s="135"/>
      <c r="V158" s="135" t="s">
        <v>2776</v>
      </c>
      <c r="W158" s="135">
        <v>419</v>
      </c>
      <c r="BJ158">
        <v>2011</v>
      </c>
      <c r="BK158" t="s">
        <v>2759</v>
      </c>
      <c r="BL158">
        <v>31</v>
      </c>
      <c r="BM158" t="s">
        <v>3002</v>
      </c>
    </row>
    <row r="159" spans="6:65">
      <c r="F159" s="123" t="s">
        <v>2978</v>
      </c>
      <c r="G159" s="143">
        <v>2007</v>
      </c>
      <c r="H159" s="138" t="s">
        <v>2776</v>
      </c>
      <c r="I159" s="138">
        <v>299</v>
      </c>
      <c r="J159" s="141" t="s">
        <v>3013</v>
      </c>
      <c r="U159" s="135"/>
      <c r="V159" s="135"/>
      <c r="W159" s="135"/>
      <c r="BJ159">
        <v>2010</v>
      </c>
      <c r="BK159" t="s">
        <v>2721</v>
      </c>
      <c r="BL159">
        <v>1645</v>
      </c>
      <c r="BM159" t="s">
        <v>224</v>
      </c>
    </row>
    <row r="160" spans="6:65">
      <c r="F160" s="123" t="s">
        <v>2978</v>
      </c>
      <c r="G160" s="142">
        <v>2007</v>
      </c>
      <c r="H160" s="137" t="s">
        <v>2994</v>
      </c>
      <c r="I160" s="137">
        <v>97</v>
      </c>
      <c r="J160" s="140" t="s">
        <v>3008</v>
      </c>
      <c r="U160" s="135"/>
      <c r="V160" s="135" t="s">
        <v>2875</v>
      </c>
      <c r="W160" s="135">
        <v>115</v>
      </c>
      <c r="BJ160">
        <v>2010</v>
      </c>
      <c r="BK160" t="s">
        <v>2723</v>
      </c>
      <c r="BL160">
        <v>1481</v>
      </c>
      <c r="BM160" t="s">
        <v>189</v>
      </c>
    </row>
    <row r="161" spans="6:65">
      <c r="F161" s="123" t="s">
        <v>2978</v>
      </c>
      <c r="G161" s="143">
        <v>2007</v>
      </c>
      <c r="H161" s="138" t="s">
        <v>206</v>
      </c>
      <c r="I161" s="138">
        <v>68</v>
      </c>
      <c r="J161" s="141" t="s">
        <v>3006</v>
      </c>
      <c r="U161" s="135"/>
      <c r="V161" s="135" t="s">
        <v>2828</v>
      </c>
      <c r="W161" s="135">
        <v>108</v>
      </c>
      <c r="BJ161">
        <v>2010</v>
      </c>
      <c r="BK161" t="s">
        <v>197</v>
      </c>
      <c r="BL161">
        <v>908</v>
      </c>
      <c r="BM161" t="s">
        <v>3002</v>
      </c>
    </row>
    <row r="162" spans="6:65">
      <c r="F162" s="123" t="s">
        <v>2978</v>
      </c>
      <c r="G162" s="142">
        <v>2007</v>
      </c>
      <c r="H162" s="137" t="s">
        <v>2828</v>
      </c>
      <c r="I162" s="137">
        <v>51</v>
      </c>
      <c r="J162" s="140" t="s">
        <v>3006</v>
      </c>
      <c r="U162" s="135"/>
      <c r="V162" s="135" t="s">
        <v>2994</v>
      </c>
      <c r="W162" s="135">
        <v>42</v>
      </c>
      <c r="BJ162">
        <v>2010</v>
      </c>
      <c r="BK162" t="s">
        <v>2806</v>
      </c>
      <c r="BL162">
        <v>668</v>
      </c>
      <c r="BM162" t="s">
        <v>3003</v>
      </c>
    </row>
    <row r="163" spans="6:65">
      <c r="F163" s="123" t="s">
        <v>2978</v>
      </c>
      <c r="G163" s="143">
        <v>2007</v>
      </c>
      <c r="H163" s="138" t="s">
        <v>3014</v>
      </c>
      <c r="I163" s="138">
        <v>36</v>
      </c>
      <c r="J163" s="141" t="s">
        <v>3016</v>
      </c>
      <c r="U163" s="135"/>
      <c r="V163" s="135" t="s">
        <v>2841</v>
      </c>
      <c r="W163" s="135">
        <v>15</v>
      </c>
      <c r="BJ163">
        <v>2010</v>
      </c>
      <c r="BK163" t="s">
        <v>2763</v>
      </c>
      <c r="BL163">
        <v>614</v>
      </c>
      <c r="BM163" t="s">
        <v>3004</v>
      </c>
    </row>
    <row r="164" spans="6:65">
      <c r="F164" s="123" t="s">
        <v>2978</v>
      </c>
      <c r="G164" s="142">
        <v>2006</v>
      </c>
      <c r="H164" s="137" t="s">
        <v>2728</v>
      </c>
      <c r="I164" s="137">
        <v>1022</v>
      </c>
      <c r="J164" s="140" t="s">
        <v>2871</v>
      </c>
      <c r="U164" s="133"/>
      <c r="BJ164">
        <v>2010</v>
      </c>
      <c r="BK164" t="s">
        <v>2988</v>
      </c>
      <c r="BL164">
        <v>331</v>
      </c>
      <c r="BM164" t="s">
        <v>3004</v>
      </c>
    </row>
    <row r="165" spans="6:65">
      <c r="F165" s="123" t="s">
        <v>2978</v>
      </c>
      <c r="G165" s="143">
        <v>2006</v>
      </c>
      <c r="H165" s="138" t="s">
        <v>2763</v>
      </c>
      <c r="I165" s="138">
        <v>793</v>
      </c>
      <c r="J165" s="141" t="s">
        <v>3004</v>
      </c>
      <c r="BJ165">
        <v>2010</v>
      </c>
      <c r="BK165" t="s">
        <v>206</v>
      </c>
      <c r="BL165">
        <v>247</v>
      </c>
      <c r="BM165" t="s">
        <v>3006</v>
      </c>
    </row>
    <row r="166" spans="6:65">
      <c r="F166" s="123" t="s">
        <v>2978</v>
      </c>
      <c r="G166" s="142">
        <v>2006</v>
      </c>
      <c r="H166" s="137" t="s">
        <v>197</v>
      </c>
      <c r="I166" s="137">
        <v>763</v>
      </c>
      <c r="J166" s="140" t="s">
        <v>3002</v>
      </c>
      <c r="BJ166">
        <v>2010</v>
      </c>
      <c r="BK166" t="s">
        <v>2994</v>
      </c>
      <c r="BL166">
        <v>88</v>
      </c>
      <c r="BM166" t="s">
        <v>3008</v>
      </c>
    </row>
    <row r="167" spans="6:65">
      <c r="F167" s="123" t="s">
        <v>2978</v>
      </c>
      <c r="G167" s="143">
        <v>2006</v>
      </c>
      <c r="H167" s="138" t="s">
        <v>2721</v>
      </c>
      <c r="I167" s="138">
        <v>656</v>
      </c>
      <c r="J167" s="141" t="s">
        <v>3013</v>
      </c>
      <c r="BJ167">
        <v>2010</v>
      </c>
      <c r="BK167" t="s">
        <v>2991</v>
      </c>
      <c r="BL167">
        <v>32</v>
      </c>
      <c r="BM167" t="s">
        <v>3005</v>
      </c>
    </row>
    <row r="168" spans="6:65">
      <c r="F168" s="123" t="s">
        <v>2978</v>
      </c>
      <c r="G168" s="142">
        <v>2006</v>
      </c>
      <c r="H168" s="137" t="s">
        <v>2776</v>
      </c>
      <c r="I168" s="137">
        <v>419</v>
      </c>
      <c r="J168" s="140" t="s">
        <v>3013</v>
      </c>
      <c r="BJ168">
        <v>2010</v>
      </c>
      <c r="BK168" t="s">
        <v>2759</v>
      </c>
      <c r="BL168">
        <v>23</v>
      </c>
      <c r="BM168" t="s">
        <v>3002</v>
      </c>
    </row>
    <row r="169" spans="6:65">
      <c r="F169" s="123" t="s">
        <v>2978</v>
      </c>
      <c r="G169" s="143">
        <v>2006</v>
      </c>
      <c r="H169" s="138" t="s">
        <v>2875</v>
      </c>
      <c r="I169" s="138">
        <v>115</v>
      </c>
      <c r="J169" s="141" t="s">
        <v>3013</v>
      </c>
      <c r="BJ169">
        <v>2009</v>
      </c>
      <c r="BK169" t="s">
        <v>2721</v>
      </c>
      <c r="BL169">
        <v>1527</v>
      </c>
      <c r="BM169" t="s">
        <v>224</v>
      </c>
    </row>
    <row r="170" spans="6:65">
      <c r="F170" s="123" t="s">
        <v>2978</v>
      </c>
      <c r="G170" s="142">
        <v>2006</v>
      </c>
      <c r="H170" s="137" t="s">
        <v>2828</v>
      </c>
      <c r="I170" s="137">
        <v>108</v>
      </c>
      <c r="J170" s="140" t="s">
        <v>3006</v>
      </c>
      <c r="BJ170">
        <v>2009</v>
      </c>
      <c r="BK170" t="s">
        <v>2723</v>
      </c>
      <c r="BL170">
        <v>1407</v>
      </c>
      <c r="BM170" t="s">
        <v>189</v>
      </c>
    </row>
    <row r="171" spans="6:65">
      <c r="F171" s="123" t="s">
        <v>2978</v>
      </c>
      <c r="G171" s="143">
        <v>2006</v>
      </c>
      <c r="H171" s="138" t="s">
        <v>2994</v>
      </c>
      <c r="I171" s="138">
        <v>42</v>
      </c>
      <c r="J171" s="141" t="s">
        <v>3008</v>
      </c>
      <c r="S171" s="133"/>
      <c r="BJ171">
        <v>2009</v>
      </c>
      <c r="BK171" t="s">
        <v>2763</v>
      </c>
      <c r="BL171">
        <v>1014</v>
      </c>
      <c r="BM171" t="s">
        <v>2613</v>
      </c>
    </row>
    <row r="172" spans="6:65" ht="23.1">
      <c r="F172" s="123" t="s">
        <v>2978</v>
      </c>
      <c r="G172" s="142">
        <v>2006</v>
      </c>
      <c r="H172" s="137" t="s">
        <v>2841</v>
      </c>
      <c r="I172" s="137">
        <v>15</v>
      </c>
      <c r="J172" s="140" t="s">
        <v>3016</v>
      </c>
      <c r="S172" s="152"/>
      <c r="T172" s="153"/>
      <c r="U172" s="153"/>
      <c r="V172" s="153"/>
      <c r="Y172" s="152" t="s">
        <v>2806</v>
      </c>
      <c r="Z172" s="153">
        <v>2005</v>
      </c>
      <c r="AA172" s="153" t="s">
        <v>2613</v>
      </c>
      <c r="AB172" s="153">
        <v>1236</v>
      </c>
      <c r="BJ172">
        <v>2009</v>
      </c>
      <c r="BK172" t="s">
        <v>197</v>
      </c>
      <c r="BL172">
        <v>966</v>
      </c>
      <c r="BM172" t="s">
        <v>3002</v>
      </c>
    </row>
    <row r="173" spans="6:65" ht="23.1">
      <c r="F173" s="123" t="s">
        <v>2978</v>
      </c>
      <c r="G173" s="139">
        <v>2006</v>
      </c>
      <c r="H173" s="122" t="s">
        <v>2723</v>
      </c>
      <c r="I173" s="118">
        <v>1138</v>
      </c>
      <c r="J173" s="140" t="s">
        <v>189</v>
      </c>
      <c r="S173" s="152"/>
      <c r="T173" s="153"/>
      <c r="U173" s="153"/>
      <c r="V173" s="153"/>
      <c r="Y173" s="152" t="s">
        <v>2723</v>
      </c>
      <c r="Z173" s="153">
        <v>2005</v>
      </c>
      <c r="AA173" s="153" t="s">
        <v>189</v>
      </c>
      <c r="AB173" s="153">
        <v>1085</v>
      </c>
      <c r="BJ173">
        <v>2009</v>
      </c>
      <c r="BK173" t="s">
        <v>2806</v>
      </c>
      <c r="BL173">
        <v>709</v>
      </c>
      <c r="BM173" t="s">
        <v>3003</v>
      </c>
    </row>
    <row r="174" spans="6:65" ht="23.1">
      <c r="F174" s="123" t="s">
        <v>2978</v>
      </c>
      <c r="G174" s="153">
        <v>2005</v>
      </c>
      <c r="H174" s="122" t="s">
        <v>2806</v>
      </c>
      <c r="I174" s="153">
        <v>1236</v>
      </c>
      <c r="J174" s="153" t="s">
        <v>2613</v>
      </c>
      <c r="S174" s="152"/>
      <c r="T174" s="153"/>
      <c r="U174" s="153"/>
      <c r="V174" s="153"/>
      <c r="Y174" s="152" t="s">
        <v>2763</v>
      </c>
      <c r="Z174" s="153">
        <v>2005</v>
      </c>
      <c r="AA174" s="153" t="s">
        <v>2613</v>
      </c>
      <c r="AB174" s="153">
        <v>768</v>
      </c>
      <c r="BJ174">
        <v>2009</v>
      </c>
      <c r="BK174" t="s">
        <v>206</v>
      </c>
      <c r="BL174">
        <v>130</v>
      </c>
      <c r="BM174" t="s">
        <v>3006</v>
      </c>
    </row>
    <row r="175" spans="6:65" ht="23.1">
      <c r="F175" s="123" t="s">
        <v>2978</v>
      </c>
      <c r="G175" s="153">
        <v>2005</v>
      </c>
      <c r="H175" s="122" t="s">
        <v>2723</v>
      </c>
      <c r="I175" s="153">
        <v>1085</v>
      </c>
      <c r="J175" s="153" t="s">
        <v>189</v>
      </c>
      <c r="S175" s="152"/>
      <c r="T175" s="153"/>
      <c r="U175" s="153"/>
      <c r="V175" s="153"/>
      <c r="Y175" s="152" t="s">
        <v>197</v>
      </c>
      <c r="Z175" s="153">
        <v>2005</v>
      </c>
      <c r="AA175" s="153" t="s">
        <v>2785</v>
      </c>
      <c r="AB175" s="153">
        <v>717</v>
      </c>
      <c r="BJ175">
        <v>2009</v>
      </c>
      <c r="BK175" t="s">
        <v>2994</v>
      </c>
      <c r="BL175">
        <v>114</v>
      </c>
      <c r="BM175" t="s">
        <v>3008</v>
      </c>
    </row>
    <row r="176" spans="6:65" ht="27">
      <c r="F176" s="123" t="s">
        <v>2978</v>
      </c>
      <c r="G176" s="153">
        <v>2005</v>
      </c>
      <c r="H176" s="122" t="s">
        <v>2763</v>
      </c>
      <c r="I176" s="153">
        <v>768</v>
      </c>
      <c r="J176" s="153" t="s">
        <v>2613</v>
      </c>
      <c r="S176" s="152"/>
      <c r="T176" s="153"/>
      <c r="U176" s="153"/>
      <c r="V176" s="153"/>
      <c r="Y176" s="152" t="s">
        <v>2776</v>
      </c>
      <c r="Z176" s="153">
        <v>2005</v>
      </c>
      <c r="AA176" s="153" t="s">
        <v>224</v>
      </c>
      <c r="AB176" s="153">
        <v>572</v>
      </c>
      <c r="BJ176">
        <v>2009</v>
      </c>
      <c r="BK176" t="s">
        <v>2776</v>
      </c>
      <c r="BL176">
        <v>71</v>
      </c>
      <c r="BM176" t="s">
        <v>3013</v>
      </c>
    </row>
    <row r="177" spans="6:65">
      <c r="F177" s="123" t="s">
        <v>2978</v>
      </c>
      <c r="G177" s="153">
        <v>2005</v>
      </c>
      <c r="H177" s="122" t="s">
        <v>197</v>
      </c>
      <c r="I177" s="153">
        <v>717</v>
      </c>
      <c r="J177" s="153" t="s">
        <v>2785</v>
      </c>
      <c r="S177" s="152"/>
      <c r="T177" s="153"/>
      <c r="U177" s="153"/>
      <c r="V177" s="153"/>
      <c r="Y177" s="152" t="s">
        <v>2875</v>
      </c>
      <c r="Z177" s="153">
        <v>2005</v>
      </c>
      <c r="AA177" s="153" t="s">
        <v>224</v>
      </c>
      <c r="AB177" s="153">
        <v>298</v>
      </c>
      <c r="BJ177">
        <v>2009</v>
      </c>
      <c r="BK177" t="s">
        <v>2759</v>
      </c>
      <c r="BL177">
        <v>29</v>
      </c>
      <c r="BM177" t="s">
        <v>3002</v>
      </c>
    </row>
    <row r="178" spans="6:65" ht="23.1">
      <c r="F178" s="123" t="s">
        <v>2978</v>
      </c>
      <c r="G178" s="153">
        <v>2005</v>
      </c>
      <c r="H178" s="122" t="s">
        <v>2776</v>
      </c>
      <c r="I178" s="153">
        <v>572</v>
      </c>
      <c r="J178" s="153" t="s">
        <v>224</v>
      </c>
      <c r="S178" s="152"/>
      <c r="T178" s="153"/>
      <c r="U178" s="153"/>
      <c r="V178" s="153"/>
      <c r="Y178" s="152" t="s">
        <v>2828</v>
      </c>
      <c r="Z178" s="153">
        <v>2005</v>
      </c>
      <c r="AA178" s="153" t="s">
        <v>2785</v>
      </c>
      <c r="AB178" s="153">
        <v>129</v>
      </c>
      <c r="BJ178">
        <v>2009</v>
      </c>
      <c r="BK178" t="s">
        <v>3015</v>
      </c>
      <c r="BL178">
        <v>7</v>
      </c>
      <c r="BM178" t="s">
        <v>3016</v>
      </c>
    </row>
    <row r="179" spans="6:65">
      <c r="F179" s="123" t="s">
        <v>2978</v>
      </c>
      <c r="G179" s="153">
        <v>2005</v>
      </c>
      <c r="H179" s="122" t="s">
        <v>2875</v>
      </c>
      <c r="I179" s="153">
        <v>298</v>
      </c>
      <c r="J179" s="153" t="s">
        <v>224</v>
      </c>
      <c r="S179" s="152"/>
      <c r="T179" s="153"/>
      <c r="U179" s="153"/>
      <c r="V179" s="153"/>
      <c r="Y179" s="152" t="s">
        <v>3017</v>
      </c>
      <c r="Z179" s="153">
        <v>2005</v>
      </c>
      <c r="AA179" s="153" t="s">
        <v>224</v>
      </c>
      <c r="AB179" s="153">
        <v>102</v>
      </c>
      <c r="BJ179">
        <v>2008</v>
      </c>
      <c r="BK179" t="s">
        <v>2723</v>
      </c>
      <c r="BL179">
        <v>1330</v>
      </c>
      <c r="BM179" t="s">
        <v>189</v>
      </c>
    </row>
    <row r="180" spans="6:65" ht="23.1">
      <c r="F180" s="123" t="s">
        <v>2978</v>
      </c>
      <c r="G180" s="153">
        <v>2005</v>
      </c>
      <c r="H180" s="122" t="s">
        <v>2828</v>
      </c>
      <c r="I180" s="153">
        <v>129</v>
      </c>
      <c r="J180" s="153" t="s">
        <v>2785</v>
      </c>
      <c r="S180" s="136"/>
      <c r="T180" s="135"/>
      <c r="U180" s="135"/>
      <c r="Y180" s="152" t="s">
        <v>3018</v>
      </c>
      <c r="Z180" s="153">
        <v>2005</v>
      </c>
      <c r="AA180" s="153" t="s">
        <v>189</v>
      </c>
      <c r="AB180" s="153">
        <v>32</v>
      </c>
      <c r="BJ180">
        <v>2008</v>
      </c>
      <c r="BK180" t="s">
        <v>2721</v>
      </c>
      <c r="BL180">
        <v>1321</v>
      </c>
      <c r="BM180" t="s">
        <v>224</v>
      </c>
    </row>
    <row r="181" spans="6:65" ht="23.1">
      <c r="F181" s="123" t="s">
        <v>2978</v>
      </c>
      <c r="G181" s="153">
        <v>2005</v>
      </c>
      <c r="H181" s="122" t="s">
        <v>3017</v>
      </c>
      <c r="I181" s="153">
        <v>102</v>
      </c>
      <c r="J181" s="153" t="s">
        <v>224</v>
      </c>
      <c r="S181" s="136"/>
      <c r="T181" s="135"/>
      <c r="U181" s="135"/>
      <c r="Y181" s="152" t="s">
        <v>3019</v>
      </c>
      <c r="Z181" s="153">
        <v>2005</v>
      </c>
      <c r="AA181" s="153" t="s">
        <v>224</v>
      </c>
      <c r="AB181" s="153">
        <v>17</v>
      </c>
      <c r="BJ181">
        <v>2008</v>
      </c>
      <c r="BK181" t="s">
        <v>2763</v>
      </c>
      <c r="BL181">
        <v>928</v>
      </c>
      <c r="BM181" t="s">
        <v>3004</v>
      </c>
    </row>
    <row r="182" spans="6:65" ht="27">
      <c r="F182" s="123" t="s">
        <v>2978</v>
      </c>
      <c r="G182" s="153">
        <v>2005</v>
      </c>
      <c r="H182" s="122" t="s">
        <v>3018</v>
      </c>
      <c r="I182" s="153">
        <v>32</v>
      </c>
      <c r="J182" s="153" t="s">
        <v>189</v>
      </c>
      <c r="BJ182">
        <v>2008</v>
      </c>
      <c r="BK182" t="s">
        <v>197</v>
      </c>
      <c r="BL182">
        <v>843</v>
      </c>
      <c r="BM182" t="s">
        <v>3002</v>
      </c>
    </row>
    <row r="183" spans="6:65" ht="27">
      <c r="F183" s="123" t="s">
        <v>2978</v>
      </c>
      <c r="G183" s="153">
        <v>2005</v>
      </c>
      <c r="H183" s="122" t="s">
        <v>3019</v>
      </c>
      <c r="I183" s="153">
        <v>17</v>
      </c>
      <c r="J183" s="153" t="s">
        <v>224</v>
      </c>
      <c r="BJ183">
        <v>2008</v>
      </c>
      <c r="BK183" t="s">
        <v>2806</v>
      </c>
      <c r="BL183">
        <v>705</v>
      </c>
      <c r="BM183" t="s">
        <v>3003</v>
      </c>
    </row>
    <row r="184" spans="6:65">
      <c r="BJ184">
        <v>2008</v>
      </c>
      <c r="BK184" t="s">
        <v>2776</v>
      </c>
      <c r="BL184">
        <v>142</v>
      </c>
      <c r="BM184" t="s">
        <v>3013</v>
      </c>
    </row>
    <row r="185" spans="6:65">
      <c r="BJ185">
        <v>2008</v>
      </c>
      <c r="BK185" t="s">
        <v>2994</v>
      </c>
      <c r="BL185">
        <v>131</v>
      </c>
      <c r="BM185" t="s">
        <v>3008</v>
      </c>
    </row>
    <row r="186" spans="6:65">
      <c r="BJ186">
        <v>2008</v>
      </c>
      <c r="BK186" t="s">
        <v>206</v>
      </c>
      <c r="BL186">
        <v>106</v>
      </c>
      <c r="BM186" t="s">
        <v>3006</v>
      </c>
    </row>
    <row r="187" spans="6:65">
      <c r="BJ187">
        <v>2008</v>
      </c>
      <c r="BK187" t="s">
        <v>3014</v>
      </c>
      <c r="BL187">
        <v>30</v>
      </c>
      <c r="BM187" t="s">
        <v>3016</v>
      </c>
    </row>
    <row r="188" spans="6:65">
      <c r="BJ188">
        <v>2008</v>
      </c>
      <c r="BK188" t="s">
        <v>2759</v>
      </c>
      <c r="BL188">
        <v>23</v>
      </c>
      <c r="BM188" t="s">
        <v>3002</v>
      </c>
    </row>
    <row r="189" spans="6:65">
      <c r="BJ189">
        <v>2007</v>
      </c>
      <c r="BK189" t="s">
        <v>2723</v>
      </c>
      <c r="BL189">
        <v>1368</v>
      </c>
      <c r="BM189" t="s">
        <v>189</v>
      </c>
    </row>
    <row r="190" spans="6:65">
      <c r="BJ190">
        <v>2007</v>
      </c>
      <c r="BK190" t="s">
        <v>2721</v>
      </c>
      <c r="BL190">
        <v>1127</v>
      </c>
      <c r="BM190" t="s">
        <v>224</v>
      </c>
    </row>
    <row r="191" spans="6:65">
      <c r="BJ191">
        <v>2007</v>
      </c>
      <c r="BK191" t="s">
        <v>197</v>
      </c>
      <c r="BL191">
        <v>931</v>
      </c>
      <c r="BM191" t="s">
        <v>3002</v>
      </c>
    </row>
    <row r="192" spans="6:65">
      <c r="BJ192">
        <v>2007</v>
      </c>
      <c r="BK192" t="s">
        <v>2763</v>
      </c>
      <c r="BL192">
        <v>891</v>
      </c>
      <c r="BM192" t="s">
        <v>3004</v>
      </c>
    </row>
    <row r="193" spans="62:65">
      <c r="BJ193">
        <v>2007</v>
      </c>
      <c r="BK193" t="s">
        <v>2806</v>
      </c>
      <c r="BL193">
        <v>824</v>
      </c>
      <c r="BM193" t="s">
        <v>3003</v>
      </c>
    </row>
    <row r="194" spans="62:65">
      <c r="BJ194">
        <v>2007</v>
      </c>
      <c r="BK194" t="s">
        <v>2776</v>
      </c>
      <c r="BL194">
        <v>299</v>
      </c>
      <c r="BM194" t="s">
        <v>3013</v>
      </c>
    </row>
    <row r="195" spans="62:65">
      <c r="BJ195">
        <v>2007</v>
      </c>
      <c r="BK195" t="s">
        <v>2994</v>
      </c>
      <c r="BL195">
        <v>97</v>
      </c>
      <c r="BM195" t="s">
        <v>3008</v>
      </c>
    </row>
    <row r="196" spans="62:65">
      <c r="BJ196">
        <v>2007</v>
      </c>
      <c r="BK196" t="s">
        <v>206</v>
      </c>
      <c r="BL196">
        <v>68</v>
      </c>
      <c r="BM196" t="s">
        <v>3006</v>
      </c>
    </row>
    <row r="197" spans="62:65">
      <c r="BJ197">
        <v>2007</v>
      </c>
      <c r="BK197" t="s">
        <v>2828</v>
      </c>
      <c r="BL197">
        <v>51</v>
      </c>
      <c r="BM197" t="s">
        <v>3006</v>
      </c>
    </row>
    <row r="198" spans="62:65">
      <c r="BJ198">
        <v>2007</v>
      </c>
      <c r="BK198" t="s">
        <v>3014</v>
      </c>
      <c r="BL198">
        <v>36</v>
      </c>
      <c r="BM198" t="s">
        <v>3016</v>
      </c>
    </row>
    <row r="199" spans="62:65">
      <c r="BJ199">
        <v>2006</v>
      </c>
      <c r="BK199" t="s">
        <v>2728</v>
      </c>
      <c r="BL199">
        <v>1022</v>
      </c>
      <c r="BM199" t="s">
        <v>2871</v>
      </c>
    </row>
    <row r="200" spans="62:65">
      <c r="BJ200">
        <v>2006</v>
      </c>
      <c r="BK200" t="s">
        <v>2763</v>
      </c>
      <c r="BL200">
        <v>793</v>
      </c>
      <c r="BM200" t="s">
        <v>3004</v>
      </c>
    </row>
    <row r="201" spans="62:65">
      <c r="BJ201">
        <v>2006</v>
      </c>
      <c r="BK201" t="s">
        <v>197</v>
      </c>
      <c r="BL201">
        <v>763</v>
      </c>
      <c r="BM201" t="s">
        <v>3002</v>
      </c>
    </row>
    <row r="202" spans="62:65">
      <c r="BJ202">
        <v>2006</v>
      </c>
      <c r="BK202" t="s">
        <v>2721</v>
      </c>
      <c r="BL202">
        <v>656</v>
      </c>
      <c r="BM202" t="s">
        <v>3013</v>
      </c>
    </row>
    <row r="203" spans="62:65">
      <c r="BJ203">
        <v>2006</v>
      </c>
      <c r="BK203" t="s">
        <v>2776</v>
      </c>
      <c r="BL203">
        <v>419</v>
      </c>
      <c r="BM203" t="s">
        <v>3013</v>
      </c>
    </row>
    <row r="204" spans="62:65">
      <c r="BJ204">
        <v>2006</v>
      </c>
      <c r="BK204" t="s">
        <v>2875</v>
      </c>
      <c r="BL204">
        <v>115</v>
      </c>
      <c r="BM204" t="s">
        <v>3013</v>
      </c>
    </row>
    <row r="205" spans="62:65">
      <c r="BJ205">
        <v>2006</v>
      </c>
      <c r="BK205" t="s">
        <v>2828</v>
      </c>
      <c r="BL205">
        <v>108</v>
      </c>
      <c r="BM205" t="s">
        <v>3006</v>
      </c>
    </row>
    <row r="206" spans="62:65">
      <c r="BJ206">
        <v>2006</v>
      </c>
      <c r="BK206" t="s">
        <v>2994</v>
      </c>
      <c r="BL206">
        <v>42</v>
      </c>
      <c r="BM206" t="s">
        <v>3008</v>
      </c>
    </row>
    <row r="207" spans="62:65">
      <c r="BJ207">
        <v>2006</v>
      </c>
      <c r="BK207" t="s">
        <v>2841</v>
      </c>
      <c r="BL207">
        <v>15</v>
      </c>
      <c r="BM207" t="s">
        <v>3016</v>
      </c>
    </row>
    <row r="208" spans="62:65">
      <c r="BJ208">
        <v>2006</v>
      </c>
      <c r="BK208" t="s">
        <v>2723</v>
      </c>
    </row>
  </sheetData>
  <pageMargins left="0.7" right="0.7" top="0.75" bottom="0.75" header="0.3" footer="0.3"/>
  <customProperties>
    <customPr name="_pios_id" r:id="rId1"/>
  </customProperties>
  <tableParts count="2">
    <tablePart r:id="rId2"/>
    <tablePart r:id="rId3"/>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3021B2-79DC-4D49-BA85-71F838B6382A}">
  <dimension ref="D1:L82"/>
  <sheetViews>
    <sheetView topLeftCell="C1" workbookViewId="0">
      <selection activeCell="L2" sqref="L2"/>
    </sheetView>
  </sheetViews>
  <sheetFormatPr defaultRowHeight="14.45"/>
  <cols>
    <col min="6" max="6" width="12.5703125" customWidth="1"/>
    <col min="7" max="7" width="13.5703125" customWidth="1"/>
    <col min="8" max="8" width="19.85546875" customWidth="1"/>
    <col min="9" max="9" width="17" customWidth="1"/>
    <col min="10" max="10" width="15.28515625" customWidth="1"/>
  </cols>
  <sheetData>
    <row r="1" spans="4:12">
      <c r="D1" t="s">
        <v>2736</v>
      </c>
      <c r="E1" s="1" t="s">
        <v>3020</v>
      </c>
      <c r="L1" t="s">
        <v>3021</v>
      </c>
    </row>
    <row r="2" spans="4:12">
      <c r="F2" t="s">
        <v>507</v>
      </c>
      <c r="G2" t="s">
        <v>2</v>
      </c>
      <c r="H2" t="s">
        <v>3022</v>
      </c>
      <c r="I2" t="s">
        <v>2720</v>
      </c>
      <c r="J2" t="s">
        <v>3</v>
      </c>
    </row>
    <row r="3" spans="4:12" hidden="1">
      <c r="F3" t="s">
        <v>514</v>
      </c>
      <c r="G3">
        <v>2012</v>
      </c>
      <c r="H3" t="s">
        <v>2725</v>
      </c>
      <c r="I3">
        <v>9</v>
      </c>
      <c r="J3" t="s">
        <v>2613</v>
      </c>
    </row>
    <row r="4" spans="4:12" hidden="1">
      <c r="F4" t="s">
        <v>514</v>
      </c>
      <c r="G4">
        <v>2012</v>
      </c>
      <c r="H4" t="s">
        <v>2727</v>
      </c>
      <c r="I4">
        <v>4</v>
      </c>
      <c r="J4" t="s">
        <v>2613</v>
      </c>
    </row>
    <row r="5" spans="4:12" hidden="1">
      <c r="F5" t="s">
        <v>514</v>
      </c>
      <c r="G5">
        <v>2012</v>
      </c>
      <c r="H5" t="s">
        <v>3023</v>
      </c>
      <c r="I5">
        <v>6</v>
      </c>
      <c r="J5" t="s">
        <v>192</v>
      </c>
    </row>
    <row r="6" spans="4:12" hidden="1">
      <c r="F6" t="s">
        <v>514</v>
      </c>
      <c r="G6">
        <v>2012</v>
      </c>
      <c r="H6" t="s">
        <v>2726</v>
      </c>
      <c r="I6">
        <v>8</v>
      </c>
      <c r="J6" t="s">
        <v>189</v>
      </c>
    </row>
    <row r="7" spans="4:12" hidden="1">
      <c r="F7" t="s">
        <v>514</v>
      </c>
      <c r="G7">
        <v>2012</v>
      </c>
      <c r="H7" t="s">
        <v>3024</v>
      </c>
      <c r="I7">
        <v>7</v>
      </c>
      <c r="J7" t="s">
        <v>189</v>
      </c>
    </row>
    <row r="8" spans="4:12" hidden="1">
      <c r="F8" t="s">
        <v>514</v>
      </c>
      <c r="G8">
        <v>2012</v>
      </c>
      <c r="H8" t="s">
        <v>225</v>
      </c>
      <c r="I8">
        <v>2</v>
      </c>
      <c r="J8" t="s">
        <v>224</v>
      </c>
    </row>
    <row r="9" spans="4:12" hidden="1">
      <c r="F9" t="s">
        <v>514</v>
      </c>
      <c r="G9">
        <v>2012</v>
      </c>
      <c r="H9" t="s">
        <v>380</v>
      </c>
      <c r="I9">
        <v>3</v>
      </c>
      <c r="J9" t="s">
        <v>224</v>
      </c>
    </row>
    <row r="10" spans="4:12" hidden="1">
      <c r="F10" t="s">
        <v>514</v>
      </c>
      <c r="G10">
        <v>2012</v>
      </c>
      <c r="H10" t="s">
        <v>3025</v>
      </c>
      <c r="I10">
        <v>5</v>
      </c>
      <c r="J10" t="s">
        <v>189</v>
      </c>
    </row>
    <row r="11" spans="4:12" hidden="1">
      <c r="F11" t="s">
        <v>514</v>
      </c>
      <c r="G11">
        <v>2013</v>
      </c>
      <c r="H11" t="s">
        <v>2725</v>
      </c>
      <c r="I11">
        <v>10</v>
      </c>
      <c r="J11" t="s">
        <v>2613</v>
      </c>
    </row>
    <row r="12" spans="4:12" hidden="1">
      <c r="F12" t="s">
        <v>514</v>
      </c>
      <c r="G12">
        <v>2013</v>
      </c>
      <c r="H12" t="s">
        <v>2727</v>
      </c>
      <c r="I12">
        <v>5</v>
      </c>
      <c r="J12" t="s">
        <v>2613</v>
      </c>
    </row>
    <row r="13" spans="4:12" hidden="1">
      <c r="F13" t="s">
        <v>514</v>
      </c>
      <c r="G13">
        <v>2013</v>
      </c>
      <c r="H13" t="s">
        <v>3023</v>
      </c>
      <c r="I13">
        <v>7</v>
      </c>
      <c r="J13" t="s">
        <v>192</v>
      </c>
    </row>
    <row r="14" spans="4:12" hidden="1">
      <c r="F14" t="s">
        <v>514</v>
      </c>
      <c r="G14">
        <v>2013</v>
      </c>
      <c r="H14" t="s">
        <v>2726</v>
      </c>
      <c r="I14">
        <v>9</v>
      </c>
      <c r="J14" t="s">
        <v>189</v>
      </c>
    </row>
    <row r="15" spans="4:12" hidden="1">
      <c r="F15" t="s">
        <v>514</v>
      </c>
      <c r="G15">
        <v>2013</v>
      </c>
      <c r="H15" t="s">
        <v>3024</v>
      </c>
      <c r="I15">
        <v>8</v>
      </c>
      <c r="J15" t="s">
        <v>189</v>
      </c>
    </row>
    <row r="16" spans="4:12" hidden="1">
      <c r="F16" t="s">
        <v>514</v>
      </c>
      <c r="G16">
        <v>2013</v>
      </c>
      <c r="H16" t="s">
        <v>225</v>
      </c>
      <c r="I16">
        <v>3</v>
      </c>
      <c r="J16" t="s">
        <v>224</v>
      </c>
    </row>
    <row r="17" spans="6:10" hidden="1">
      <c r="F17" t="s">
        <v>514</v>
      </c>
      <c r="G17">
        <v>2013</v>
      </c>
      <c r="H17" t="s">
        <v>380</v>
      </c>
      <c r="I17">
        <v>4</v>
      </c>
      <c r="J17" t="s">
        <v>224</v>
      </c>
    </row>
    <row r="18" spans="6:10" hidden="1">
      <c r="F18" t="s">
        <v>514</v>
      </c>
      <c r="G18">
        <v>2013</v>
      </c>
      <c r="H18" t="s">
        <v>3025</v>
      </c>
      <c r="I18">
        <v>6</v>
      </c>
      <c r="J18" t="s">
        <v>189</v>
      </c>
    </row>
    <row r="19" spans="6:10" hidden="1">
      <c r="F19" t="s">
        <v>514</v>
      </c>
      <c r="G19">
        <v>2014</v>
      </c>
      <c r="H19" t="s">
        <v>2725</v>
      </c>
      <c r="I19">
        <v>11</v>
      </c>
      <c r="J19" t="s">
        <v>2613</v>
      </c>
    </row>
    <row r="20" spans="6:10" hidden="1">
      <c r="F20" t="s">
        <v>514</v>
      </c>
      <c r="G20">
        <v>2014</v>
      </c>
      <c r="H20" t="s">
        <v>2727</v>
      </c>
      <c r="I20">
        <v>6</v>
      </c>
      <c r="J20" t="s">
        <v>2613</v>
      </c>
    </row>
    <row r="21" spans="6:10" hidden="1">
      <c r="F21" t="s">
        <v>514</v>
      </c>
      <c r="G21">
        <v>2014</v>
      </c>
      <c r="H21" t="s">
        <v>3023</v>
      </c>
      <c r="I21">
        <v>8</v>
      </c>
      <c r="J21" t="s">
        <v>192</v>
      </c>
    </row>
    <row r="22" spans="6:10" hidden="1">
      <c r="F22" t="s">
        <v>514</v>
      </c>
      <c r="G22">
        <v>2014</v>
      </c>
      <c r="H22" t="s">
        <v>2726</v>
      </c>
      <c r="I22">
        <v>10</v>
      </c>
      <c r="J22" t="s">
        <v>189</v>
      </c>
    </row>
    <row r="23" spans="6:10" hidden="1">
      <c r="F23" t="s">
        <v>514</v>
      </c>
      <c r="G23">
        <v>2014</v>
      </c>
      <c r="H23" t="s">
        <v>3024</v>
      </c>
      <c r="I23">
        <v>9</v>
      </c>
      <c r="J23" t="s">
        <v>189</v>
      </c>
    </row>
    <row r="24" spans="6:10" hidden="1">
      <c r="F24" t="s">
        <v>514</v>
      </c>
      <c r="G24">
        <v>2014</v>
      </c>
      <c r="H24" t="s">
        <v>225</v>
      </c>
      <c r="I24">
        <v>4</v>
      </c>
      <c r="J24" t="s">
        <v>224</v>
      </c>
    </row>
    <row r="25" spans="6:10" hidden="1">
      <c r="F25" t="s">
        <v>514</v>
      </c>
      <c r="G25">
        <v>2014</v>
      </c>
      <c r="H25" t="s">
        <v>380</v>
      </c>
      <c r="I25">
        <v>5</v>
      </c>
      <c r="J25" t="s">
        <v>224</v>
      </c>
    </row>
    <row r="26" spans="6:10" hidden="1">
      <c r="F26" t="s">
        <v>514</v>
      </c>
      <c r="G26">
        <v>2014</v>
      </c>
      <c r="H26" t="s">
        <v>3025</v>
      </c>
      <c r="I26">
        <v>7</v>
      </c>
      <c r="J26" t="s">
        <v>189</v>
      </c>
    </row>
    <row r="27" spans="6:10" hidden="1">
      <c r="F27" t="s">
        <v>514</v>
      </c>
      <c r="G27">
        <v>2015</v>
      </c>
      <c r="H27" t="s">
        <v>2725</v>
      </c>
      <c r="I27">
        <v>13</v>
      </c>
      <c r="J27" t="s">
        <v>2613</v>
      </c>
    </row>
    <row r="28" spans="6:10" hidden="1">
      <c r="F28" t="s">
        <v>514</v>
      </c>
      <c r="G28">
        <v>2015</v>
      </c>
      <c r="H28" t="s">
        <v>2727</v>
      </c>
      <c r="I28">
        <v>8</v>
      </c>
      <c r="J28" t="s">
        <v>2613</v>
      </c>
    </row>
    <row r="29" spans="6:10" hidden="1">
      <c r="F29" t="s">
        <v>514</v>
      </c>
      <c r="G29">
        <v>2015</v>
      </c>
      <c r="H29" t="s">
        <v>3023</v>
      </c>
      <c r="I29">
        <v>10</v>
      </c>
      <c r="J29" t="s">
        <v>192</v>
      </c>
    </row>
    <row r="30" spans="6:10" hidden="1">
      <c r="F30" t="s">
        <v>514</v>
      </c>
      <c r="G30">
        <v>2015</v>
      </c>
      <c r="H30" t="s">
        <v>2726</v>
      </c>
      <c r="I30">
        <v>12</v>
      </c>
      <c r="J30" t="s">
        <v>189</v>
      </c>
    </row>
    <row r="31" spans="6:10" hidden="1">
      <c r="F31" t="s">
        <v>514</v>
      </c>
      <c r="G31">
        <v>2015</v>
      </c>
      <c r="H31" t="s">
        <v>3024</v>
      </c>
      <c r="I31">
        <v>11</v>
      </c>
      <c r="J31" t="s">
        <v>189</v>
      </c>
    </row>
    <row r="32" spans="6:10" hidden="1">
      <c r="F32" t="s">
        <v>514</v>
      </c>
      <c r="G32">
        <v>2015</v>
      </c>
      <c r="H32" t="s">
        <v>225</v>
      </c>
      <c r="I32">
        <v>6</v>
      </c>
      <c r="J32" t="s">
        <v>224</v>
      </c>
    </row>
    <row r="33" spans="6:10" hidden="1">
      <c r="F33" t="s">
        <v>514</v>
      </c>
      <c r="G33">
        <v>2015</v>
      </c>
      <c r="H33" t="s">
        <v>380</v>
      </c>
      <c r="I33">
        <v>7</v>
      </c>
      <c r="J33" t="s">
        <v>224</v>
      </c>
    </row>
    <row r="34" spans="6:10" hidden="1">
      <c r="F34" t="s">
        <v>514</v>
      </c>
      <c r="G34">
        <v>2015</v>
      </c>
      <c r="H34" t="s">
        <v>3025</v>
      </c>
      <c r="I34">
        <v>9</v>
      </c>
      <c r="J34" t="s">
        <v>189</v>
      </c>
    </row>
    <row r="35" spans="6:10" hidden="1">
      <c r="F35" t="s">
        <v>514</v>
      </c>
      <c r="G35">
        <v>2016</v>
      </c>
      <c r="H35" t="s">
        <v>2725</v>
      </c>
      <c r="I35">
        <v>16</v>
      </c>
      <c r="J35" t="s">
        <v>2613</v>
      </c>
    </row>
    <row r="36" spans="6:10" hidden="1">
      <c r="F36" t="s">
        <v>514</v>
      </c>
      <c r="G36">
        <v>2016</v>
      </c>
      <c r="H36" t="s">
        <v>2727</v>
      </c>
      <c r="I36">
        <v>11</v>
      </c>
      <c r="J36" t="s">
        <v>2613</v>
      </c>
    </row>
    <row r="37" spans="6:10" hidden="1">
      <c r="F37" t="s">
        <v>514</v>
      </c>
      <c r="G37">
        <v>2016</v>
      </c>
      <c r="H37" t="s">
        <v>3023</v>
      </c>
      <c r="I37">
        <v>13</v>
      </c>
      <c r="J37" t="s">
        <v>192</v>
      </c>
    </row>
    <row r="38" spans="6:10" hidden="1">
      <c r="F38" t="s">
        <v>514</v>
      </c>
      <c r="G38">
        <v>2016</v>
      </c>
      <c r="H38" t="s">
        <v>2726</v>
      </c>
      <c r="I38">
        <v>15</v>
      </c>
      <c r="J38" t="s">
        <v>189</v>
      </c>
    </row>
    <row r="39" spans="6:10" hidden="1">
      <c r="F39" t="s">
        <v>514</v>
      </c>
      <c r="G39">
        <v>2016</v>
      </c>
      <c r="H39" t="s">
        <v>3024</v>
      </c>
      <c r="I39">
        <v>14</v>
      </c>
      <c r="J39" t="s">
        <v>189</v>
      </c>
    </row>
    <row r="40" spans="6:10" hidden="1">
      <c r="F40" t="s">
        <v>514</v>
      </c>
      <c r="G40">
        <v>2016</v>
      </c>
      <c r="H40" t="s">
        <v>225</v>
      </c>
      <c r="I40">
        <v>9</v>
      </c>
      <c r="J40" t="s">
        <v>224</v>
      </c>
    </row>
    <row r="41" spans="6:10" hidden="1">
      <c r="F41" t="s">
        <v>514</v>
      </c>
      <c r="G41">
        <v>2016</v>
      </c>
      <c r="H41" t="s">
        <v>380</v>
      </c>
      <c r="I41">
        <v>10</v>
      </c>
      <c r="J41" t="s">
        <v>224</v>
      </c>
    </row>
    <row r="42" spans="6:10" hidden="1">
      <c r="F42" t="s">
        <v>514</v>
      </c>
      <c r="G42">
        <v>2016</v>
      </c>
      <c r="H42" t="s">
        <v>3025</v>
      </c>
      <c r="I42">
        <v>12</v>
      </c>
      <c r="J42" t="s">
        <v>189</v>
      </c>
    </row>
    <row r="43" spans="6:10" hidden="1">
      <c r="F43" t="s">
        <v>514</v>
      </c>
      <c r="G43">
        <v>2017</v>
      </c>
      <c r="H43" t="s">
        <v>2725</v>
      </c>
      <c r="I43">
        <v>18</v>
      </c>
      <c r="J43" t="s">
        <v>2613</v>
      </c>
    </row>
    <row r="44" spans="6:10" hidden="1">
      <c r="F44" t="s">
        <v>514</v>
      </c>
      <c r="G44">
        <v>2017</v>
      </c>
      <c r="H44" t="s">
        <v>2727</v>
      </c>
      <c r="I44">
        <v>13</v>
      </c>
      <c r="J44" t="s">
        <v>2613</v>
      </c>
    </row>
    <row r="45" spans="6:10" hidden="1">
      <c r="F45" t="s">
        <v>514</v>
      </c>
      <c r="G45">
        <v>2017</v>
      </c>
      <c r="H45" t="s">
        <v>3023</v>
      </c>
      <c r="I45">
        <v>15</v>
      </c>
      <c r="J45" t="s">
        <v>192</v>
      </c>
    </row>
    <row r="46" spans="6:10" hidden="1">
      <c r="F46" t="s">
        <v>514</v>
      </c>
      <c r="G46">
        <v>2017</v>
      </c>
      <c r="H46" t="s">
        <v>2726</v>
      </c>
      <c r="I46">
        <v>17</v>
      </c>
      <c r="J46" t="s">
        <v>189</v>
      </c>
    </row>
    <row r="47" spans="6:10" hidden="1">
      <c r="F47" t="s">
        <v>514</v>
      </c>
      <c r="G47">
        <v>2017</v>
      </c>
      <c r="H47" t="s">
        <v>3024</v>
      </c>
      <c r="I47">
        <v>16</v>
      </c>
      <c r="J47" t="s">
        <v>189</v>
      </c>
    </row>
    <row r="48" spans="6:10" hidden="1">
      <c r="F48" t="s">
        <v>514</v>
      </c>
      <c r="G48">
        <v>2017</v>
      </c>
      <c r="H48" t="s">
        <v>225</v>
      </c>
      <c r="I48">
        <v>11</v>
      </c>
      <c r="J48" t="s">
        <v>224</v>
      </c>
    </row>
    <row r="49" spans="6:10" hidden="1">
      <c r="F49" t="s">
        <v>514</v>
      </c>
      <c r="G49">
        <v>2017</v>
      </c>
      <c r="H49" t="s">
        <v>380</v>
      </c>
      <c r="I49">
        <v>12</v>
      </c>
      <c r="J49" t="s">
        <v>224</v>
      </c>
    </row>
    <row r="50" spans="6:10" hidden="1">
      <c r="F50" t="s">
        <v>514</v>
      </c>
      <c r="G50">
        <v>2017</v>
      </c>
      <c r="H50" t="s">
        <v>3025</v>
      </c>
      <c r="I50">
        <v>14</v>
      </c>
      <c r="J50" t="s">
        <v>189</v>
      </c>
    </row>
    <row r="51" spans="6:10" hidden="1">
      <c r="F51" t="s">
        <v>514</v>
      </c>
      <c r="G51">
        <v>2018</v>
      </c>
      <c r="H51" t="s">
        <v>2725</v>
      </c>
      <c r="I51">
        <v>20</v>
      </c>
      <c r="J51" t="s">
        <v>2613</v>
      </c>
    </row>
    <row r="52" spans="6:10" hidden="1">
      <c r="F52" t="s">
        <v>514</v>
      </c>
      <c r="G52">
        <v>2018</v>
      </c>
      <c r="H52" t="s">
        <v>2727</v>
      </c>
      <c r="I52">
        <v>15</v>
      </c>
      <c r="J52" t="s">
        <v>2613</v>
      </c>
    </row>
    <row r="53" spans="6:10" hidden="1">
      <c r="F53" t="s">
        <v>514</v>
      </c>
      <c r="G53">
        <v>2018</v>
      </c>
      <c r="H53" t="s">
        <v>3023</v>
      </c>
      <c r="I53">
        <v>17</v>
      </c>
      <c r="J53" t="s">
        <v>192</v>
      </c>
    </row>
    <row r="54" spans="6:10" hidden="1">
      <c r="F54" t="s">
        <v>514</v>
      </c>
      <c r="G54">
        <v>2018</v>
      </c>
      <c r="H54" t="s">
        <v>2726</v>
      </c>
      <c r="I54">
        <v>19</v>
      </c>
      <c r="J54" t="s">
        <v>189</v>
      </c>
    </row>
    <row r="55" spans="6:10" hidden="1">
      <c r="F55" t="s">
        <v>514</v>
      </c>
      <c r="G55">
        <v>2018</v>
      </c>
      <c r="H55" t="s">
        <v>3024</v>
      </c>
      <c r="I55">
        <v>18</v>
      </c>
      <c r="J55" t="s">
        <v>189</v>
      </c>
    </row>
    <row r="56" spans="6:10" hidden="1">
      <c r="F56" t="s">
        <v>514</v>
      </c>
      <c r="G56">
        <v>2018</v>
      </c>
      <c r="H56" t="s">
        <v>225</v>
      </c>
      <c r="I56">
        <v>13</v>
      </c>
      <c r="J56" t="s">
        <v>224</v>
      </c>
    </row>
    <row r="57" spans="6:10" hidden="1">
      <c r="F57" t="s">
        <v>514</v>
      </c>
      <c r="G57">
        <v>2018</v>
      </c>
      <c r="H57" t="s">
        <v>380</v>
      </c>
      <c r="I57">
        <v>14</v>
      </c>
      <c r="J57" t="s">
        <v>224</v>
      </c>
    </row>
    <row r="58" spans="6:10" hidden="1">
      <c r="F58" t="s">
        <v>514</v>
      </c>
      <c r="G58">
        <v>2018</v>
      </c>
      <c r="H58" t="s">
        <v>3025</v>
      </c>
      <c r="I58">
        <v>16</v>
      </c>
      <c r="J58" t="s">
        <v>189</v>
      </c>
    </row>
    <row r="59" spans="6:10" hidden="1">
      <c r="F59" t="s">
        <v>514</v>
      </c>
      <c r="G59">
        <v>2019</v>
      </c>
      <c r="H59" t="s">
        <v>2725</v>
      </c>
      <c r="I59">
        <v>22</v>
      </c>
      <c r="J59" t="s">
        <v>2613</v>
      </c>
    </row>
    <row r="60" spans="6:10" hidden="1">
      <c r="F60" t="s">
        <v>514</v>
      </c>
      <c r="G60">
        <v>2019</v>
      </c>
      <c r="H60" t="s">
        <v>2727</v>
      </c>
      <c r="I60">
        <v>17</v>
      </c>
      <c r="J60" t="s">
        <v>2613</v>
      </c>
    </row>
    <row r="61" spans="6:10" hidden="1">
      <c r="F61" t="s">
        <v>514</v>
      </c>
      <c r="G61">
        <v>2019</v>
      </c>
      <c r="H61" t="s">
        <v>3023</v>
      </c>
      <c r="I61">
        <v>19</v>
      </c>
      <c r="J61" t="s">
        <v>192</v>
      </c>
    </row>
    <row r="62" spans="6:10" hidden="1">
      <c r="F62" t="s">
        <v>514</v>
      </c>
      <c r="G62">
        <v>2019</v>
      </c>
      <c r="H62" t="s">
        <v>2726</v>
      </c>
      <c r="I62">
        <v>21</v>
      </c>
      <c r="J62" t="s">
        <v>189</v>
      </c>
    </row>
    <row r="63" spans="6:10" hidden="1">
      <c r="F63" t="s">
        <v>514</v>
      </c>
      <c r="G63">
        <v>2019</v>
      </c>
      <c r="H63" t="s">
        <v>3024</v>
      </c>
      <c r="I63">
        <v>20</v>
      </c>
      <c r="J63" t="s">
        <v>189</v>
      </c>
    </row>
    <row r="64" spans="6:10" hidden="1">
      <c r="F64" t="s">
        <v>514</v>
      </c>
      <c r="G64">
        <v>2019</v>
      </c>
      <c r="H64" t="s">
        <v>225</v>
      </c>
      <c r="I64">
        <v>15</v>
      </c>
      <c r="J64" t="s">
        <v>224</v>
      </c>
    </row>
    <row r="65" spans="6:10" hidden="1">
      <c r="F65" t="s">
        <v>514</v>
      </c>
      <c r="G65">
        <v>2019</v>
      </c>
      <c r="H65" t="s">
        <v>380</v>
      </c>
      <c r="I65">
        <v>16</v>
      </c>
      <c r="J65" t="s">
        <v>224</v>
      </c>
    </row>
    <row r="66" spans="6:10" hidden="1">
      <c r="F66" t="s">
        <v>514</v>
      </c>
      <c r="G66">
        <v>2019</v>
      </c>
      <c r="H66" t="s">
        <v>3025</v>
      </c>
      <c r="I66">
        <v>18</v>
      </c>
      <c r="J66" t="s">
        <v>189</v>
      </c>
    </row>
    <row r="67" spans="6:10" hidden="1">
      <c r="F67" t="s">
        <v>514</v>
      </c>
      <c r="G67">
        <v>2020</v>
      </c>
      <c r="H67" t="s">
        <v>2725</v>
      </c>
      <c r="I67">
        <v>25</v>
      </c>
      <c r="J67" t="s">
        <v>2613</v>
      </c>
    </row>
    <row r="68" spans="6:10" hidden="1">
      <c r="F68" t="s">
        <v>514</v>
      </c>
      <c r="G68">
        <v>2020</v>
      </c>
      <c r="H68" t="s">
        <v>2727</v>
      </c>
      <c r="I68">
        <v>20</v>
      </c>
      <c r="J68" t="s">
        <v>2613</v>
      </c>
    </row>
    <row r="69" spans="6:10" hidden="1">
      <c r="F69" t="s">
        <v>514</v>
      </c>
      <c r="G69">
        <v>2020</v>
      </c>
      <c r="H69" t="s">
        <v>3023</v>
      </c>
      <c r="I69">
        <v>22</v>
      </c>
      <c r="J69" t="s">
        <v>192</v>
      </c>
    </row>
    <row r="70" spans="6:10" hidden="1">
      <c r="F70" t="s">
        <v>514</v>
      </c>
      <c r="G70">
        <v>2020</v>
      </c>
      <c r="H70" t="s">
        <v>2726</v>
      </c>
      <c r="I70">
        <v>24</v>
      </c>
      <c r="J70" t="s">
        <v>189</v>
      </c>
    </row>
    <row r="71" spans="6:10" hidden="1">
      <c r="F71" t="s">
        <v>514</v>
      </c>
      <c r="G71">
        <v>2020</v>
      </c>
      <c r="H71" t="s">
        <v>3024</v>
      </c>
      <c r="I71">
        <v>23</v>
      </c>
      <c r="J71" t="s">
        <v>189</v>
      </c>
    </row>
    <row r="72" spans="6:10" hidden="1">
      <c r="F72" t="s">
        <v>514</v>
      </c>
      <c r="G72">
        <v>2020</v>
      </c>
      <c r="H72" t="s">
        <v>225</v>
      </c>
      <c r="I72">
        <v>18</v>
      </c>
      <c r="J72" t="s">
        <v>224</v>
      </c>
    </row>
    <row r="73" spans="6:10" hidden="1">
      <c r="F73" t="s">
        <v>514</v>
      </c>
      <c r="G73">
        <v>2020</v>
      </c>
      <c r="H73" t="s">
        <v>380</v>
      </c>
      <c r="I73">
        <v>19</v>
      </c>
      <c r="J73" t="s">
        <v>224</v>
      </c>
    </row>
    <row r="74" spans="6:10" hidden="1">
      <c r="F74" t="s">
        <v>514</v>
      </c>
      <c r="G74">
        <v>2020</v>
      </c>
      <c r="H74" t="s">
        <v>3025</v>
      </c>
      <c r="I74">
        <v>21</v>
      </c>
      <c r="J74" t="s">
        <v>189</v>
      </c>
    </row>
    <row r="75" spans="6:10">
      <c r="F75" t="s">
        <v>514</v>
      </c>
      <c r="G75">
        <v>2021</v>
      </c>
      <c r="H75" t="s">
        <v>2725</v>
      </c>
      <c r="I75">
        <v>32</v>
      </c>
      <c r="J75" t="s">
        <v>2613</v>
      </c>
    </row>
    <row r="76" spans="6:10">
      <c r="F76" t="s">
        <v>514</v>
      </c>
      <c r="G76">
        <v>2021</v>
      </c>
      <c r="H76" t="s">
        <v>2727</v>
      </c>
      <c r="I76">
        <v>27</v>
      </c>
      <c r="J76" t="s">
        <v>2613</v>
      </c>
    </row>
    <row r="77" spans="6:10">
      <c r="F77" t="s">
        <v>514</v>
      </c>
      <c r="G77">
        <v>2021</v>
      </c>
      <c r="H77" t="s">
        <v>3023</v>
      </c>
      <c r="I77">
        <v>29</v>
      </c>
      <c r="J77" t="s">
        <v>192</v>
      </c>
    </row>
    <row r="78" spans="6:10">
      <c r="F78" t="s">
        <v>514</v>
      </c>
      <c r="G78">
        <v>2021</v>
      </c>
      <c r="H78" t="s">
        <v>2726</v>
      </c>
      <c r="I78">
        <v>31</v>
      </c>
      <c r="J78" t="s">
        <v>189</v>
      </c>
    </row>
    <row r="79" spans="6:10">
      <c r="F79" t="s">
        <v>514</v>
      </c>
      <c r="G79">
        <v>2021</v>
      </c>
      <c r="H79" t="s">
        <v>3024</v>
      </c>
      <c r="I79">
        <v>30</v>
      </c>
      <c r="J79" t="s">
        <v>189</v>
      </c>
    </row>
    <row r="80" spans="6:10">
      <c r="F80" t="s">
        <v>514</v>
      </c>
      <c r="G80">
        <v>2021</v>
      </c>
      <c r="H80" t="s">
        <v>225</v>
      </c>
      <c r="I80">
        <v>25</v>
      </c>
      <c r="J80" t="s">
        <v>224</v>
      </c>
    </row>
    <row r="81" spans="6:10">
      <c r="F81" t="s">
        <v>514</v>
      </c>
      <c r="G81">
        <v>2021</v>
      </c>
      <c r="H81" t="s">
        <v>380</v>
      </c>
      <c r="I81">
        <v>26</v>
      </c>
      <c r="J81" t="s">
        <v>224</v>
      </c>
    </row>
    <row r="82" spans="6:10">
      <c r="F82" t="s">
        <v>514</v>
      </c>
      <c r="G82">
        <v>2021</v>
      </c>
      <c r="H82" t="s">
        <v>3025</v>
      </c>
      <c r="I82">
        <v>28</v>
      </c>
      <c r="J82" t="s">
        <v>189</v>
      </c>
    </row>
  </sheetData>
  <hyperlinks>
    <hyperlink ref="E1" r:id="rId1" display="https://connect.registryapps.net/hubfs/PDFs and PPTs/2022 AJRR Annual Report.pdf?hsCtaTracking=e22b6617-7eba-4a95-8113-7aa80eb589d1%7C9509b20f-338c-45c0-aeb2-16a46cffd1d2" xr:uid="{6DEE86DA-4E73-439C-8314-D08B5A516B17}"/>
  </hyperlinks>
  <pageMargins left="0.7" right="0.7" top="0.75" bottom="0.75" header="0.3" footer="0.3"/>
  <customProperties>
    <customPr name="_pios_id" r:id="rId2"/>
  </customProperties>
  <tableParts count="1">
    <tablePart r:id="rId3"/>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DCA806-7ABD-4203-87BD-9C112439BF8B}">
  <dimension ref="A2:E401"/>
  <sheetViews>
    <sheetView topLeftCell="A380" zoomScale="94" workbookViewId="0">
      <selection activeCell="B8" sqref="B8:B401"/>
    </sheetView>
  </sheetViews>
  <sheetFormatPr defaultColWidth="8.7109375" defaultRowHeight="12.6"/>
  <cols>
    <col min="1" max="1" width="60.7109375" style="100" customWidth="1"/>
    <col min="2" max="2" width="7.7109375" style="100" bestFit="1" customWidth="1"/>
    <col min="3" max="3" width="7.5703125" style="100" bestFit="1" customWidth="1"/>
    <col min="4" max="4" width="22.5703125" style="100" bestFit="1" customWidth="1"/>
    <col min="5" max="5" width="39.42578125" style="100" bestFit="1" customWidth="1"/>
    <col min="6" max="9" width="11.85546875" style="100" bestFit="1" customWidth="1"/>
    <col min="10" max="14" width="12.85546875" style="100" bestFit="1" customWidth="1"/>
    <col min="15" max="15" width="25.140625" style="100" bestFit="1" customWidth="1"/>
    <col min="16" max="17" width="12.85546875" style="100" bestFit="1" customWidth="1"/>
    <col min="18" max="18" width="16.42578125" style="100" bestFit="1" customWidth="1"/>
    <col min="19" max="19" width="23.140625" style="100" bestFit="1" customWidth="1"/>
    <col min="20" max="21" width="12.85546875" style="100" bestFit="1" customWidth="1"/>
    <col min="22" max="22" width="24.28515625" style="100" bestFit="1" customWidth="1"/>
    <col min="23" max="23" width="12.85546875" style="100" bestFit="1" customWidth="1"/>
    <col min="24" max="25" width="11.5703125" style="100" bestFit="1" customWidth="1"/>
    <col min="26" max="26" width="23.42578125" style="100" bestFit="1" customWidth="1"/>
    <col min="27" max="27" width="11.5703125" style="100" bestFit="1" customWidth="1"/>
    <col min="28" max="16384" width="8.7109375" style="100"/>
  </cols>
  <sheetData>
    <row r="2" spans="1:5" ht="14.45">
      <c r="A2" s="132" t="s">
        <v>2736</v>
      </c>
      <c r="B2" s="1" t="s">
        <v>3026</v>
      </c>
    </row>
    <row r="3" spans="1:5">
      <c r="A3" s="132" t="s">
        <v>3027</v>
      </c>
    </row>
    <row r="7" spans="1:5" ht="12.95">
      <c r="A7" s="97" t="s">
        <v>0</v>
      </c>
      <c r="B7" s="98" t="s">
        <v>1</v>
      </c>
      <c r="C7" s="99" t="s">
        <v>2</v>
      </c>
      <c r="D7" s="107" t="s">
        <v>3</v>
      </c>
      <c r="E7" s="107" t="s">
        <v>4</v>
      </c>
    </row>
    <row r="8" spans="1:5">
      <c r="A8" s="101" t="s">
        <v>5</v>
      </c>
      <c r="B8" s="128">
        <v>376</v>
      </c>
      <c r="C8" s="102">
        <v>2018</v>
      </c>
      <c r="D8" s="100" t="str">
        <f t="shared" ref="D8:D35" si="0">MID(A8, SEARCH("(", A8) + 1, SEARCH(")", A8) - SEARCH("(", A8) - 1)</f>
        <v>Implantcast</v>
      </c>
      <c r="E8" s="100" t="str">
        <f t="shared" ref="E8:E35" si="1">TRIM(LEFT(A8, SEARCH("(", A8) - 1))</f>
        <v>ACS cemented</v>
      </c>
    </row>
    <row r="9" spans="1:5">
      <c r="A9" s="103" t="s">
        <v>3028</v>
      </c>
      <c r="B9" s="129" t="s">
        <v>3029</v>
      </c>
      <c r="C9" s="102">
        <v>2018</v>
      </c>
      <c r="D9" s="100" t="str">
        <f t="shared" si="0"/>
        <v>DePuy</v>
      </c>
      <c r="E9" s="100" t="str">
        <f t="shared" si="1"/>
        <v>ATTUNE Femur</v>
      </c>
    </row>
    <row r="10" spans="1:5">
      <c r="A10" s="101" t="s">
        <v>3030</v>
      </c>
      <c r="B10" s="130" t="s">
        <v>3031</v>
      </c>
      <c r="C10" s="102">
        <v>2018</v>
      </c>
      <c r="D10" s="100" t="str">
        <f t="shared" si="0"/>
        <v>Mathys</v>
      </c>
      <c r="E10" s="100" t="str">
        <f t="shared" si="1"/>
        <v>balanSys Bicondylar system</v>
      </c>
    </row>
    <row r="11" spans="1:5">
      <c r="A11" s="103" t="s">
        <v>11</v>
      </c>
      <c r="B11" s="129" t="s">
        <v>3032</v>
      </c>
      <c r="C11" s="102">
        <v>2018</v>
      </c>
      <c r="D11" s="100" t="str">
        <f t="shared" si="0"/>
        <v>Aesculap</v>
      </c>
      <c r="E11" s="100" t="str">
        <f t="shared" si="1"/>
        <v>COLUMBUS CR</v>
      </c>
    </row>
    <row r="12" spans="1:5">
      <c r="A12" s="101" t="s">
        <v>11</v>
      </c>
      <c r="B12" s="130" t="s">
        <v>3033</v>
      </c>
      <c r="C12" s="102">
        <v>2018</v>
      </c>
      <c r="D12" s="100" t="str">
        <f t="shared" si="0"/>
        <v>Aesculap</v>
      </c>
      <c r="E12" s="100" t="str">
        <f t="shared" si="1"/>
        <v>COLUMBUS CR</v>
      </c>
    </row>
    <row r="13" spans="1:5">
      <c r="A13" s="103" t="s">
        <v>14</v>
      </c>
      <c r="B13" s="129" t="s">
        <v>3034</v>
      </c>
      <c r="C13" s="102">
        <v>2018</v>
      </c>
      <c r="D13" s="100" t="str">
        <f t="shared" si="0"/>
        <v>OHST Medizintechnik</v>
      </c>
      <c r="E13" s="100" t="str">
        <f t="shared" si="1"/>
        <v>EFK</v>
      </c>
    </row>
    <row r="14" spans="1:5">
      <c r="A14" s="104" t="s">
        <v>18</v>
      </c>
      <c r="B14" s="130" t="s">
        <v>3035</v>
      </c>
      <c r="C14" s="102">
        <v>2018</v>
      </c>
      <c r="D14" s="100" t="str">
        <f t="shared" si="0"/>
        <v>Smith &amp; Nephew</v>
      </c>
      <c r="E14" s="100" t="str">
        <f t="shared" si="1"/>
        <v>GENESIS II CR COCR</v>
      </c>
    </row>
    <row r="15" spans="1:5">
      <c r="A15" s="103" t="s">
        <v>20</v>
      </c>
      <c r="B15" s="129" t="s">
        <v>3036</v>
      </c>
      <c r="C15" s="102">
        <v>2018</v>
      </c>
      <c r="D15" s="100" t="str">
        <f t="shared" si="0"/>
        <v>Smith &amp; Nephew</v>
      </c>
      <c r="E15" s="100" t="str">
        <f t="shared" si="1"/>
        <v>GENESIS II CR OXINIUM</v>
      </c>
    </row>
    <row r="16" spans="1:5">
      <c r="A16" s="101" t="s">
        <v>22</v>
      </c>
      <c r="B16" s="130" t="s">
        <v>3037</v>
      </c>
      <c r="C16" s="102">
        <v>2018</v>
      </c>
      <c r="D16" s="100" t="str">
        <f t="shared" si="0"/>
        <v>Smith &amp; Nephew</v>
      </c>
      <c r="E16" s="100" t="str">
        <f t="shared" si="1"/>
        <v>GENESIS II LDK COCR</v>
      </c>
    </row>
    <row r="17" spans="1:5">
      <c r="A17" s="103" t="s">
        <v>24</v>
      </c>
      <c r="B17" s="129" t="s">
        <v>3038</v>
      </c>
      <c r="C17" s="102">
        <v>2018</v>
      </c>
      <c r="D17" s="100" t="str">
        <f t="shared" si="0"/>
        <v>Zimmer</v>
      </c>
      <c r="E17" s="100" t="str">
        <f t="shared" si="1"/>
        <v>INNEX</v>
      </c>
    </row>
    <row r="18" spans="1:5">
      <c r="A18" s="101" t="s">
        <v>26</v>
      </c>
      <c r="B18" s="130" t="s">
        <v>3039</v>
      </c>
      <c r="C18" s="102">
        <v>2018</v>
      </c>
      <c r="D18" s="100" t="str">
        <f t="shared" si="0"/>
        <v>Smith &amp; Nephew</v>
      </c>
      <c r="E18" s="100" t="str">
        <f t="shared" si="1"/>
        <v>JOURNEY II CR OXINIUM</v>
      </c>
    </row>
    <row r="19" spans="1:5">
      <c r="A19" s="103" t="s">
        <v>28</v>
      </c>
      <c r="B19" s="129" t="s">
        <v>3040</v>
      </c>
      <c r="C19" s="102">
        <v>2018</v>
      </c>
      <c r="D19" s="100" t="str">
        <f t="shared" si="0"/>
        <v>Smith &amp; Nephew</v>
      </c>
      <c r="E19" s="100" t="str">
        <f t="shared" si="1"/>
        <v>LEGION CR COCR</v>
      </c>
    </row>
    <row r="20" spans="1:5">
      <c r="A20" s="101" t="s">
        <v>30</v>
      </c>
      <c r="B20" s="130" t="s">
        <v>3041</v>
      </c>
      <c r="C20" s="102">
        <v>2018</v>
      </c>
      <c r="D20" s="100" t="str">
        <f t="shared" si="0"/>
        <v>Smith &amp; Nephew</v>
      </c>
      <c r="E20" s="100" t="str">
        <f t="shared" si="1"/>
        <v>LEGION CR OXINIUM</v>
      </c>
    </row>
    <row r="21" spans="1:5">
      <c r="A21" s="103" t="s">
        <v>32</v>
      </c>
      <c r="B21" s="129" t="s">
        <v>3042</v>
      </c>
      <c r="C21" s="102">
        <v>2018</v>
      </c>
      <c r="D21" s="100" t="str">
        <f t="shared" si="0"/>
        <v>Zimmer</v>
      </c>
      <c r="E21" s="100" t="str">
        <f t="shared" si="1"/>
        <v>Natural Knee NK Flex</v>
      </c>
    </row>
    <row r="22" spans="1:5">
      <c r="A22" s="101" t="s">
        <v>34</v>
      </c>
      <c r="B22" s="130" t="s">
        <v>3043</v>
      </c>
      <c r="C22" s="102">
        <v>2018</v>
      </c>
      <c r="D22" s="100" t="str">
        <f t="shared" si="0"/>
        <v>Zimmer</v>
      </c>
      <c r="E22" s="100" t="str">
        <f t="shared" si="1"/>
        <v>NexGen CR-Flex-Gender</v>
      </c>
    </row>
    <row r="23" spans="1:5">
      <c r="A23" s="103" t="s">
        <v>36</v>
      </c>
      <c r="B23" s="129" t="s">
        <v>3044</v>
      </c>
      <c r="C23" s="102">
        <v>2018</v>
      </c>
      <c r="D23" s="100" t="str">
        <f t="shared" si="0"/>
        <v>Zimmer</v>
      </c>
      <c r="E23" s="100" t="str">
        <f t="shared" si="1"/>
        <v>NexGen CR-Flex</v>
      </c>
    </row>
    <row r="24" spans="1:5">
      <c r="A24" s="101" t="s">
        <v>38</v>
      </c>
      <c r="B24" s="130" t="s">
        <v>3045</v>
      </c>
      <c r="C24" s="102">
        <v>2018</v>
      </c>
      <c r="D24" s="100" t="str">
        <f t="shared" si="0"/>
        <v>Zimmer</v>
      </c>
      <c r="E24" s="100" t="str">
        <f t="shared" si="1"/>
        <v>NexGen CR</v>
      </c>
    </row>
    <row r="25" spans="1:5">
      <c r="A25" s="103" t="s">
        <v>40</v>
      </c>
      <c r="B25" s="129" t="s">
        <v>3046</v>
      </c>
      <c r="C25" s="102">
        <v>2018</v>
      </c>
      <c r="D25" s="100" t="str">
        <f t="shared" si="0"/>
        <v>Zimmer</v>
      </c>
      <c r="E25" s="100" t="str">
        <f t="shared" si="1"/>
        <v>Persona</v>
      </c>
    </row>
    <row r="26" spans="1:5">
      <c r="A26" s="101" t="s">
        <v>42</v>
      </c>
      <c r="B26" s="130" t="s">
        <v>43</v>
      </c>
      <c r="C26" s="102">
        <v>2018</v>
      </c>
      <c r="D26" s="100" t="str">
        <f t="shared" si="0"/>
        <v>Stryker</v>
      </c>
      <c r="E26" s="100" t="str">
        <f t="shared" si="1"/>
        <v>Scorpio NRG CR</v>
      </c>
    </row>
    <row r="27" spans="1:5">
      <c r="A27" s="103" t="s">
        <v>44</v>
      </c>
      <c r="B27" s="129" t="s">
        <v>3047</v>
      </c>
      <c r="C27" s="102">
        <v>2018</v>
      </c>
      <c r="D27" s="100" t="str">
        <f t="shared" si="0"/>
        <v>Smith &amp; Nephew</v>
      </c>
      <c r="E27" s="100" t="str">
        <f t="shared" si="1"/>
        <v>TC-PLUS CR</v>
      </c>
    </row>
    <row r="28" spans="1:5">
      <c r="A28" s="101" t="s">
        <v>46</v>
      </c>
      <c r="B28" s="130" t="s">
        <v>3048</v>
      </c>
      <c r="C28" s="102">
        <v>2018</v>
      </c>
      <c r="D28" s="100" t="str">
        <f t="shared" si="0"/>
        <v>Stryker</v>
      </c>
      <c r="E28" s="100" t="str">
        <f t="shared" si="1"/>
        <v>Triathlon CR</v>
      </c>
    </row>
    <row r="29" spans="1:5">
      <c r="A29" s="103" t="s">
        <v>48</v>
      </c>
      <c r="B29" s="129" t="s">
        <v>3049</v>
      </c>
      <c r="C29" s="102">
        <v>2018</v>
      </c>
      <c r="D29" s="100" t="str">
        <f t="shared" si="0"/>
        <v>Biomet</v>
      </c>
      <c r="E29" s="100" t="str">
        <f t="shared" si="1"/>
        <v>Vanguard</v>
      </c>
    </row>
    <row r="30" spans="1:5">
      <c r="A30" s="103" t="s">
        <v>50</v>
      </c>
      <c r="B30" s="129" t="s">
        <v>3050</v>
      </c>
      <c r="C30" s="102">
        <v>2018</v>
      </c>
      <c r="D30" s="100" t="str">
        <f t="shared" si="0"/>
        <v>Aesculap</v>
      </c>
      <c r="E30" s="100" t="str">
        <f t="shared" si="1"/>
        <v>COLUMBUS CR zf</v>
      </c>
    </row>
    <row r="31" spans="1:5">
      <c r="A31" s="101" t="s">
        <v>14</v>
      </c>
      <c r="B31" s="130" t="s">
        <v>3051</v>
      </c>
      <c r="C31" s="102">
        <v>2018</v>
      </c>
      <c r="D31" s="100" t="str">
        <f t="shared" si="0"/>
        <v>OHST Medizintechnik</v>
      </c>
      <c r="E31" s="100" t="str">
        <f t="shared" si="1"/>
        <v>EFK</v>
      </c>
    </row>
    <row r="32" spans="1:5">
      <c r="A32" s="103" t="s">
        <v>18</v>
      </c>
      <c r="B32" s="129" t="s">
        <v>3052</v>
      </c>
      <c r="C32" s="102">
        <v>2018</v>
      </c>
      <c r="D32" s="100" t="str">
        <f t="shared" si="0"/>
        <v>Smith &amp; Nephew</v>
      </c>
      <c r="E32" s="100" t="str">
        <f t="shared" si="1"/>
        <v>GENESIS II CR COCR</v>
      </c>
    </row>
    <row r="33" spans="1:5">
      <c r="A33" s="101" t="s">
        <v>36</v>
      </c>
      <c r="B33" s="130" t="s">
        <v>3053</v>
      </c>
      <c r="C33" s="102">
        <v>2018</v>
      </c>
      <c r="D33" s="100" t="str">
        <f t="shared" si="0"/>
        <v>Zimmer</v>
      </c>
      <c r="E33" s="100" t="str">
        <f t="shared" si="1"/>
        <v>NexGen CR-Flex</v>
      </c>
    </row>
    <row r="34" spans="1:5">
      <c r="A34" s="103" t="s">
        <v>38</v>
      </c>
      <c r="B34" s="129" t="s">
        <v>78</v>
      </c>
      <c r="C34" s="102">
        <v>2018</v>
      </c>
      <c r="D34" s="100" t="str">
        <f t="shared" si="0"/>
        <v>Zimmer</v>
      </c>
      <c r="E34" s="100" t="str">
        <f t="shared" si="1"/>
        <v>NexGen CR</v>
      </c>
    </row>
    <row r="35" spans="1:5">
      <c r="A35" s="101" t="s">
        <v>48</v>
      </c>
      <c r="B35" s="130" t="s">
        <v>390</v>
      </c>
      <c r="C35" s="102">
        <v>2018</v>
      </c>
      <c r="D35" s="100" t="str">
        <f t="shared" si="0"/>
        <v>Biomet</v>
      </c>
      <c r="E35" s="100" t="str">
        <f t="shared" si="1"/>
        <v>Vanguard</v>
      </c>
    </row>
    <row r="36" spans="1:5">
      <c r="A36" s="101" t="s">
        <v>5</v>
      </c>
      <c r="B36" s="130" t="s">
        <v>3054</v>
      </c>
      <c r="C36" s="102">
        <v>2018</v>
      </c>
      <c r="D36" s="100" t="str">
        <f t="shared" ref="D36:D55" si="2">MID(A36, SEARCH("(", A36) + 1, SEARCH(")", A36) - SEARCH("(", A36) - 1)</f>
        <v>Implantcast</v>
      </c>
      <c r="E36" s="100" t="str">
        <f t="shared" ref="E36:E55" si="3">TRIM(LEFT(A36, SEARCH("(", A36) - 1))</f>
        <v>ACS cemented</v>
      </c>
    </row>
    <row r="37" spans="1:5">
      <c r="A37" s="103" t="s">
        <v>3028</v>
      </c>
      <c r="B37" s="129" t="s">
        <v>3055</v>
      </c>
      <c r="C37" s="102">
        <v>2018</v>
      </c>
      <c r="D37" s="100" t="str">
        <f t="shared" si="2"/>
        <v>DePuy</v>
      </c>
      <c r="E37" s="100" t="str">
        <f t="shared" si="3"/>
        <v>ATTUNE Femur</v>
      </c>
    </row>
    <row r="38" spans="1:5">
      <c r="A38" s="101" t="s">
        <v>11</v>
      </c>
      <c r="B38" s="130" t="s">
        <v>3056</v>
      </c>
      <c r="C38" s="102">
        <v>2018</v>
      </c>
      <c r="D38" s="100" t="str">
        <f t="shared" si="2"/>
        <v>Aesculap</v>
      </c>
      <c r="E38" s="100" t="str">
        <f t="shared" si="3"/>
        <v>COLUMBUS CR</v>
      </c>
    </row>
    <row r="39" spans="1:5">
      <c r="A39" s="103" t="s">
        <v>24</v>
      </c>
      <c r="B39" s="129" t="s">
        <v>3057</v>
      </c>
      <c r="C39" s="102">
        <v>2018</v>
      </c>
      <c r="D39" s="100" t="str">
        <f t="shared" si="2"/>
        <v>Zimmer</v>
      </c>
      <c r="E39" s="100" t="str">
        <f t="shared" si="3"/>
        <v>INNEX</v>
      </c>
    </row>
    <row r="40" spans="1:5">
      <c r="A40" s="101" t="s">
        <v>36</v>
      </c>
      <c r="B40" s="130" t="s">
        <v>3058</v>
      </c>
      <c r="C40" s="102">
        <v>2018</v>
      </c>
      <c r="D40" s="100" t="str">
        <f t="shared" si="2"/>
        <v>Zimmer</v>
      </c>
      <c r="E40" s="100" t="str">
        <f t="shared" si="3"/>
        <v>NexGen CR-Flex</v>
      </c>
    </row>
    <row r="41" spans="1:5">
      <c r="A41" s="101" t="s">
        <v>44</v>
      </c>
      <c r="B41" s="130" t="s">
        <v>292</v>
      </c>
      <c r="C41" s="102">
        <v>2018</v>
      </c>
      <c r="D41" s="100" t="str">
        <f t="shared" si="2"/>
        <v>Smith &amp; Nephew</v>
      </c>
      <c r="E41" s="100" t="str">
        <f t="shared" si="3"/>
        <v>TC-PLUS CR</v>
      </c>
    </row>
    <row r="42" spans="1:5">
      <c r="A42" s="101" t="s">
        <v>65</v>
      </c>
      <c r="B42" s="130" t="s">
        <v>3059</v>
      </c>
      <c r="C42" s="102">
        <v>2018</v>
      </c>
      <c r="D42" s="100" t="str">
        <f t="shared" si="2"/>
        <v>Speetec Implantate Gmbh</v>
      </c>
      <c r="E42" s="100" t="str">
        <f t="shared" si="3"/>
        <v>3D</v>
      </c>
    </row>
    <row r="43" spans="1:5">
      <c r="A43" s="103" t="s">
        <v>67</v>
      </c>
      <c r="B43" s="129" t="s">
        <v>3060</v>
      </c>
      <c r="C43" s="102">
        <v>2018</v>
      </c>
      <c r="D43" s="100" t="str">
        <f t="shared" si="2"/>
        <v>DePuy</v>
      </c>
      <c r="E43" s="100" t="str">
        <f t="shared" si="3"/>
        <v>SIGMA® Femur</v>
      </c>
    </row>
    <row r="44" spans="1:5">
      <c r="A44" s="101" t="s">
        <v>69</v>
      </c>
      <c r="B44" s="130" t="s">
        <v>3061</v>
      </c>
      <c r="C44" s="102">
        <v>2018</v>
      </c>
      <c r="D44" s="100" t="str">
        <f t="shared" si="2"/>
        <v>Corin</v>
      </c>
      <c r="E44" s="100" t="str">
        <f t="shared" si="3"/>
        <v>Unity CR cmtd</v>
      </c>
    </row>
    <row r="45" spans="1:5">
      <c r="A45" s="101" t="s">
        <v>67</v>
      </c>
      <c r="B45" s="130" t="s">
        <v>400</v>
      </c>
      <c r="C45" s="102">
        <v>2018</v>
      </c>
      <c r="D45" s="100" t="str">
        <f t="shared" si="2"/>
        <v>DePuy</v>
      </c>
      <c r="E45" s="100" t="str">
        <f t="shared" si="3"/>
        <v>SIGMA® Femur</v>
      </c>
    </row>
    <row r="46" spans="1:5">
      <c r="A46" s="101" t="s">
        <v>72</v>
      </c>
      <c r="B46" s="130" t="s">
        <v>3062</v>
      </c>
      <c r="C46" s="102">
        <v>2018</v>
      </c>
      <c r="D46" s="100" t="str">
        <f t="shared" si="2"/>
        <v>Aesculap</v>
      </c>
      <c r="E46" s="100" t="str">
        <f t="shared" si="3"/>
        <v>E.MOTION FP/UC</v>
      </c>
    </row>
    <row r="47" spans="1:5">
      <c r="A47" s="103" t="s">
        <v>3063</v>
      </c>
      <c r="B47" s="129" t="s">
        <v>3064</v>
      </c>
      <c r="C47" s="102">
        <v>2018</v>
      </c>
      <c r="D47" s="100" t="str">
        <f t="shared" si="2"/>
        <v>DePuy</v>
      </c>
      <c r="E47" s="100" t="str">
        <f t="shared" si="3"/>
        <v>LCS® COMPLETE Femur</v>
      </c>
    </row>
    <row r="48" spans="1:5">
      <c r="A48" s="101" t="s">
        <v>67</v>
      </c>
      <c r="B48" s="130" t="s">
        <v>3065</v>
      </c>
      <c r="C48" s="102">
        <v>2018</v>
      </c>
      <c r="D48" s="100" t="str">
        <f t="shared" si="2"/>
        <v>DePuy</v>
      </c>
      <c r="E48" s="100" t="str">
        <f t="shared" si="3"/>
        <v>SIGMA® Femur</v>
      </c>
    </row>
    <row r="49" spans="1:5">
      <c r="A49" s="101" t="s">
        <v>3063</v>
      </c>
      <c r="B49" s="130" t="s">
        <v>3066</v>
      </c>
      <c r="C49" s="102">
        <v>2018</v>
      </c>
      <c r="D49" s="100" t="str">
        <f t="shared" si="2"/>
        <v>DePuy</v>
      </c>
      <c r="E49" s="100" t="str">
        <f t="shared" si="3"/>
        <v>LCS® COMPLETE Femur</v>
      </c>
    </row>
    <row r="50" spans="1:5">
      <c r="A50" s="101" t="s">
        <v>3063</v>
      </c>
      <c r="B50" s="130" t="s">
        <v>3067</v>
      </c>
      <c r="C50" s="102">
        <v>2018</v>
      </c>
      <c r="D50" s="100" t="str">
        <f t="shared" si="2"/>
        <v>DePuy</v>
      </c>
      <c r="E50" s="100" t="str">
        <f t="shared" si="3"/>
        <v>LCS® COMPLETE Femur</v>
      </c>
    </row>
    <row r="51" spans="1:5">
      <c r="A51" s="103" t="s">
        <v>3063</v>
      </c>
      <c r="B51" s="129" t="s">
        <v>3068</v>
      </c>
      <c r="C51" s="102">
        <v>2018</v>
      </c>
      <c r="D51" s="100" t="str">
        <f t="shared" si="2"/>
        <v>DePuy</v>
      </c>
      <c r="E51" s="100" t="str">
        <f t="shared" si="3"/>
        <v>LCS® COMPLETE Femur</v>
      </c>
    </row>
    <row r="52" spans="1:5">
      <c r="A52" s="103" t="s">
        <v>3028</v>
      </c>
      <c r="B52" s="129" t="s">
        <v>3069</v>
      </c>
      <c r="C52" s="102">
        <v>2018</v>
      </c>
      <c r="D52" s="100" t="str">
        <f t="shared" si="2"/>
        <v>DePuy</v>
      </c>
      <c r="E52" s="100" t="str">
        <f t="shared" si="3"/>
        <v>ATTUNE Femur</v>
      </c>
    </row>
    <row r="53" spans="1:5">
      <c r="A53" s="101" t="s">
        <v>3030</v>
      </c>
      <c r="B53" s="130" t="s">
        <v>3070</v>
      </c>
      <c r="C53" s="102">
        <v>2018</v>
      </c>
      <c r="D53" s="100" t="str">
        <f t="shared" si="2"/>
        <v>Mathys</v>
      </c>
      <c r="E53" s="100" t="str">
        <f t="shared" si="3"/>
        <v>balanSys Bicondylar system</v>
      </c>
    </row>
    <row r="54" spans="1:5">
      <c r="A54" s="103" t="s">
        <v>11</v>
      </c>
      <c r="B54" s="129" t="s">
        <v>3071</v>
      </c>
      <c r="C54" s="102">
        <v>2018</v>
      </c>
      <c r="D54" s="100" t="str">
        <f t="shared" si="2"/>
        <v>Aesculap</v>
      </c>
      <c r="E54" s="100" t="str">
        <f t="shared" si="3"/>
        <v>COLUMBUS CR</v>
      </c>
    </row>
    <row r="55" spans="1:5">
      <c r="A55" s="101" t="s">
        <v>11</v>
      </c>
      <c r="B55" s="130" t="s">
        <v>434</v>
      </c>
      <c r="C55" s="102">
        <v>2018</v>
      </c>
      <c r="D55" s="100" t="str">
        <f t="shared" si="2"/>
        <v>Aesculap</v>
      </c>
      <c r="E55" s="100" t="str">
        <f t="shared" si="3"/>
        <v>COLUMBUS CR</v>
      </c>
    </row>
    <row r="56" spans="1:5">
      <c r="A56" s="103" t="s">
        <v>24</v>
      </c>
      <c r="B56" s="129" t="s">
        <v>3072</v>
      </c>
      <c r="C56" s="102">
        <v>2018</v>
      </c>
      <c r="D56" s="100" t="str">
        <f t="shared" ref="D56:D79" si="4">MID(A56, SEARCH("(", A56) + 1, SEARCH(")", A56) - SEARCH("(", A56) - 1)</f>
        <v>Zimmer</v>
      </c>
      <c r="E56" s="100" t="str">
        <f t="shared" ref="E56:E79" si="5">TRIM(LEFT(A56, SEARCH("(", A56) - 1))</f>
        <v>INNEX</v>
      </c>
    </row>
    <row r="57" spans="1:5">
      <c r="A57" s="101" t="s">
        <v>86</v>
      </c>
      <c r="B57" s="130" t="s">
        <v>3073</v>
      </c>
      <c r="C57" s="102">
        <v>2018</v>
      </c>
      <c r="D57" s="100" t="str">
        <f t="shared" si="4"/>
        <v>Zimmer</v>
      </c>
      <c r="E57" s="100" t="str">
        <f t="shared" si="5"/>
        <v>INNEX Gender</v>
      </c>
    </row>
    <row r="58" spans="1:5">
      <c r="A58" s="103" t="s">
        <v>32</v>
      </c>
      <c r="B58" s="129" t="s">
        <v>3074</v>
      </c>
      <c r="C58" s="102">
        <v>2018</v>
      </c>
      <c r="D58" s="100" t="str">
        <f t="shared" si="4"/>
        <v>Zimmer</v>
      </c>
      <c r="E58" s="100" t="str">
        <f t="shared" si="5"/>
        <v>Natural Knee NK Flex</v>
      </c>
    </row>
    <row r="59" spans="1:5">
      <c r="A59" s="101" t="s">
        <v>89</v>
      </c>
      <c r="B59" s="130" t="s">
        <v>90</v>
      </c>
      <c r="C59" s="102">
        <v>2018</v>
      </c>
      <c r="D59" s="100" t="str">
        <f t="shared" si="4"/>
        <v>Zimmer</v>
      </c>
      <c r="E59" s="100" t="str">
        <f t="shared" si="5"/>
        <v>Natural Knee NK II</v>
      </c>
    </row>
    <row r="60" spans="1:5">
      <c r="A60" s="103" t="s">
        <v>40</v>
      </c>
      <c r="B60" s="129" t="s">
        <v>3075</v>
      </c>
      <c r="C60" s="102">
        <v>2018</v>
      </c>
      <c r="D60" s="100" t="str">
        <f t="shared" si="4"/>
        <v>Zimmer</v>
      </c>
      <c r="E60" s="100" t="str">
        <f t="shared" si="5"/>
        <v>Persona</v>
      </c>
    </row>
    <row r="61" spans="1:5">
      <c r="A61" s="101" t="s">
        <v>67</v>
      </c>
      <c r="B61" s="130" t="s">
        <v>3076</v>
      </c>
      <c r="C61" s="102">
        <v>2018</v>
      </c>
      <c r="D61" s="100" t="str">
        <f t="shared" si="4"/>
        <v>DePuy</v>
      </c>
      <c r="E61" s="100" t="str">
        <f t="shared" si="5"/>
        <v>SIGMA® Femur</v>
      </c>
    </row>
    <row r="62" spans="1:5">
      <c r="A62" s="103" t="s">
        <v>46</v>
      </c>
      <c r="B62" s="129" t="s">
        <v>3077</v>
      </c>
      <c r="C62" s="102">
        <v>2018</v>
      </c>
      <c r="D62" s="100" t="str">
        <f t="shared" si="4"/>
        <v>Stryker</v>
      </c>
      <c r="E62" s="100" t="str">
        <f t="shared" si="5"/>
        <v>Triathlon CR</v>
      </c>
    </row>
    <row r="63" spans="1:5">
      <c r="A63" s="101" t="s">
        <v>48</v>
      </c>
      <c r="B63" s="130" t="s">
        <v>3078</v>
      </c>
      <c r="C63" s="102">
        <v>2018</v>
      </c>
      <c r="D63" s="100" t="str">
        <f t="shared" si="4"/>
        <v>Biomet</v>
      </c>
      <c r="E63" s="100" t="str">
        <f t="shared" si="5"/>
        <v>Vanguard</v>
      </c>
    </row>
    <row r="64" spans="1:5">
      <c r="A64" s="103" t="s">
        <v>3030</v>
      </c>
      <c r="B64" s="129" t="s">
        <v>3079</v>
      </c>
      <c r="C64" s="102">
        <v>2018</v>
      </c>
      <c r="D64" s="100" t="str">
        <f t="shared" si="4"/>
        <v>Mathys</v>
      </c>
      <c r="E64" s="100" t="str">
        <f t="shared" si="5"/>
        <v>balanSys Bicondylar system</v>
      </c>
    </row>
    <row r="65" spans="1:5">
      <c r="A65" s="103" t="s">
        <v>11</v>
      </c>
      <c r="B65" s="129" t="s">
        <v>3080</v>
      </c>
      <c r="C65" s="102">
        <v>2018</v>
      </c>
      <c r="D65" s="100" t="str">
        <f t="shared" si="4"/>
        <v>Aesculap</v>
      </c>
      <c r="E65" s="100" t="str">
        <f t="shared" si="5"/>
        <v>COLUMBUS CR</v>
      </c>
    </row>
    <row r="66" spans="1:5">
      <c r="A66" s="101" t="s">
        <v>24</v>
      </c>
      <c r="B66" s="130" t="s">
        <v>3081</v>
      </c>
      <c r="C66" s="102">
        <v>2018</v>
      </c>
      <c r="D66" s="100" t="str">
        <f t="shared" si="4"/>
        <v>Zimmer</v>
      </c>
      <c r="E66" s="100" t="str">
        <f t="shared" si="5"/>
        <v>INNEX</v>
      </c>
    </row>
    <row r="67" spans="1:5">
      <c r="A67" s="103" t="s">
        <v>86</v>
      </c>
      <c r="B67" s="129" t="s">
        <v>3082</v>
      </c>
      <c r="C67" s="102">
        <v>2018</v>
      </c>
      <c r="D67" s="100" t="str">
        <f t="shared" si="4"/>
        <v>Zimmer</v>
      </c>
      <c r="E67" s="100" t="str">
        <f t="shared" si="5"/>
        <v>INNEX Gender</v>
      </c>
    </row>
    <row r="68" spans="1:5">
      <c r="A68" s="101" t="s">
        <v>67</v>
      </c>
      <c r="B68" s="130" t="s">
        <v>3083</v>
      </c>
      <c r="C68" s="102">
        <v>2018</v>
      </c>
      <c r="D68" s="100" t="str">
        <f t="shared" si="4"/>
        <v>DePuy</v>
      </c>
      <c r="E68" s="100" t="str">
        <f t="shared" si="5"/>
        <v>SIGMA® Femur</v>
      </c>
    </row>
    <row r="69" spans="1:5">
      <c r="A69" s="101" t="s">
        <v>3030</v>
      </c>
      <c r="B69" s="130" t="s">
        <v>3084</v>
      </c>
      <c r="C69" s="102">
        <v>2018</v>
      </c>
      <c r="D69" s="100" t="str">
        <f t="shared" si="4"/>
        <v>Mathys</v>
      </c>
      <c r="E69" s="100" t="str">
        <f t="shared" si="5"/>
        <v>balanSys Bicondylar system</v>
      </c>
    </row>
    <row r="70" spans="1:5">
      <c r="A70" s="101" t="s">
        <v>3030</v>
      </c>
      <c r="B70" s="130" t="s">
        <v>3085</v>
      </c>
      <c r="C70" s="102">
        <v>2018</v>
      </c>
      <c r="D70" s="100" t="str">
        <f t="shared" si="4"/>
        <v>Mathys</v>
      </c>
      <c r="E70" s="100" t="str">
        <f t="shared" si="5"/>
        <v>balanSys Bicondylar system</v>
      </c>
    </row>
    <row r="71" spans="1:5">
      <c r="A71" s="103" t="s">
        <v>107</v>
      </c>
      <c r="B71" s="129" t="s">
        <v>3086</v>
      </c>
      <c r="C71" s="102">
        <v>2018</v>
      </c>
      <c r="D71" s="100" t="str">
        <f t="shared" si="4"/>
        <v>Aesculap</v>
      </c>
      <c r="E71" s="100" t="str">
        <f t="shared" si="5"/>
        <v>E.MOTION PS</v>
      </c>
    </row>
    <row r="72" spans="1:5">
      <c r="A72" s="101" t="s">
        <v>109</v>
      </c>
      <c r="B72" s="130" t="s">
        <v>3087</v>
      </c>
      <c r="C72" s="102">
        <v>2018</v>
      </c>
      <c r="D72" s="100" t="str">
        <f t="shared" si="4"/>
        <v>Aesculap</v>
      </c>
      <c r="E72" s="100" t="str">
        <f t="shared" si="5"/>
        <v>E.MOTION PS PRO</v>
      </c>
    </row>
    <row r="73" spans="1:5">
      <c r="A73" s="103" t="s">
        <v>3088</v>
      </c>
      <c r="B73" s="129" t="s">
        <v>3089</v>
      </c>
      <c r="C73" s="102">
        <v>2018</v>
      </c>
      <c r="D73" s="100" t="str">
        <f t="shared" si="4"/>
        <v>zementiert</v>
      </c>
      <c r="E73" s="100" t="str">
        <f t="shared" si="5"/>
        <v>GEMINI SL Fixed Bearing PS</v>
      </c>
    </row>
    <row r="74" spans="1:5">
      <c r="A74" s="101" t="s">
        <v>113</v>
      </c>
      <c r="B74" s="130" t="s">
        <v>3090</v>
      </c>
      <c r="C74" s="102">
        <v>2018</v>
      </c>
      <c r="D74" s="100" t="str">
        <f t="shared" si="4"/>
        <v>Smith &amp; Nephew</v>
      </c>
      <c r="E74" s="100" t="str">
        <f t="shared" si="5"/>
        <v>GENESIS II PS COCR</v>
      </c>
    </row>
    <row r="75" spans="1:5">
      <c r="A75" s="103" t="s">
        <v>119</v>
      </c>
      <c r="B75" s="129" t="s">
        <v>3091</v>
      </c>
      <c r="C75" s="102">
        <v>2018</v>
      </c>
      <c r="D75" s="100" t="str">
        <f t="shared" si="4"/>
        <v>Smith &amp; Nephew</v>
      </c>
      <c r="E75" s="100" t="str">
        <f t="shared" si="5"/>
        <v>JOURNEY II BCS OXINIUM</v>
      </c>
    </row>
    <row r="76" spans="1:5">
      <c r="A76" s="101" t="s">
        <v>28</v>
      </c>
      <c r="B76" s="130" t="s">
        <v>3092</v>
      </c>
      <c r="C76" s="102">
        <v>2018</v>
      </c>
      <c r="D76" s="100" t="str">
        <f t="shared" si="4"/>
        <v>Smith &amp; Nephew</v>
      </c>
      <c r="E76" s="100" t="str">
        <f t="shared" si="5"/>
        <v>LEGION CR COCR</v>
      </c>
    </row>
    <row r="77" spans="1:5">
      <c r="A77" s="103" t="s">
        <v>121</v>
      </c>
      <c r="B77" s="129" t="s">
        <v>3093</v>
      </c>
      <c r="C77" s="102">
        <v>2018</v>
      </c>
      <c r="D77" s="100" t="str">
        <f t="shared" si="4"/>
        <v>Smith &amp; Nephew</v>
      </c>
      <c r="E77" s="100" t="str">
        <f t="shared" si="5"/>
        <v>LEGION PS COCR</v>
      </c>
    </row>
    <row r="78" spans="1:5">
      <c r="A78" s="101" t="s">
        <v>123</v>
      </c>
      <c r="B78" s="130" t="s">
        <v>3094</v>
      </c>
      <c r="C78" s="102">
        <v>2018</v>
      </c>
      <c r="D78" s="100" t="str">
        <f t="shared" si="4"/>
        <v>Smith &amp; Nephew</v>
      </c>
      <c r="E78" s="100" t="str">
        <f t="shared" si="5"/>
        <v>LEGION PS OXINIUM</v>
      </c>
    </row>
    <row r="79" spans="1:5">
      <c r="A79" s="103" t="s">
        <v>125</v>
      </c>
      <c r="B79" s="129" t="s">
        <v>3095</v>
      </c>
      <c r="C79" s="102">
        <v>2018</v>
      </c>
      <c r="D79" s="100" t="str">
        <f t="shared" si="4"/>
        <v>Zimmer</v>
      </c>
      <c r="E79" s="100" t="str">
        <f t="shared" si="5"/>
        <v>NexGen LPS-Flex-Gender</v>
      </c>
    </row>
    <row r="80" spans="1:5">
      <c r="A80" s="101" t="s">
        <v>127</v>
      </c>
      <c r="B80" s="130" t="s">
        <v>3096</v>
      </c>
      <c r="C80" s="102">
        <v>2018</v>
      </c>
      <c r="D80" s="100" t="str">
        <f t="shared" ref="D80:D92" si="6">MID(A80, SEARCH("(", A80) + 1, SEARCH(")", A80) - SEARCH("(", A80) - 1)</f>
        <v>Zimmer</v>
      </c>
      <c r="E80" s="100" t="str">
        <f t="shared" ref="E80:E92" si="7">TRIM(LEFT(A80, SEARCH("(", A80) - 1))</f>
        <v>NexGen LPS-Flex</v>
      </c>
    </row>
    <row r="81" spans="1:5">
      <c r="A81" s="103" t="s">
        <v>129</v>
      </c>
      <c r="B81" s="129" t="s">
        <v>3097</v>
      </c>
      <c r="C81" s="102">
        <v>2018</v>
      </c>
      <c r="D81" s="100" t="str">
        <f t="shared" si="6"/>
        <v>Zimmer</v>
      </c>
      <c r="E81" s="100" t="str">
        <f t="shared" si="7"/>
        <v>NexGen LPS</v>
      </c>
    </row>
    <row r="82" spans="1:5">
      <c r="A82" s="101" t="s">
        <v>40</v>
      </c>
      <c r="B82" s="130" t="s">
        <v>3098</v>
      </c>
      <c r="C82" s="102">
        <v>2018</v>
      </c>
      <c r="D82" s="100" t="str">
        <f t="shared" si="6"/>
        <v>Zimmer</v>
      </c>
      <c r="E82" s="100" t="str">
        <f t="shared" si="7"/>
        <v>Persona</v>
      </c>
    </row>
    <row r="83" spans="1:5">
      <c r="A83" s="103" t="s">
        <v>132</v>
      </c>
      <c r="B83" s="129" t="s">
        <v>3099</v>
      </c>
      <c r="C83" s="102">
        <v>2018</v>
      </c>
      <c r="D83" s="100" t="str">
        <f t="shared" si="6"/>
        <v>Stryker</v>
      </c>
      <c r="E83" s="100" t="str">
        <f t="shared" si="7"/>
        <v>Triathlon PS</v>
      </c>
    </row>
    <row r="84" spans="1:5">
      <c r="A84" s="101" t="s">
        <v>48</v>
      </c>
      <c r="B84" s="130" t="s">
        <v>3100</v>
      </c>
      <c r="C84" s="102">
        <v>2018</v>
      </c>
      <c r="D84" s="100" t="str">
        <f t="shared" si="6"/>
        <v>Biomet</v>
      </c>
      <c r="E84" s="100" t="str">
        <f t="shared" si="7"/>
        <v>Vanguard</v>
      </c>
    </row>
    <row r="85" spans="1:5">
      <c r="A85" s="103" t="s">
        <v>135</v>
      </c>
      <c r="B85" s="129" t="s">
        <v>3101</v>
      </c>
      <c r="C85" s="102">
        <v>2018</v>
      </c>
      <c r="D85" s="100" t="str">
        <f t="shared" si="6"/>
        <v>Aesculap</v>
      </c>
      <c r="E85" s="100" t="str">
        <f t="shared" si="7"/>
        <v>VEGA PS</v>
      </c>
    </row>
    <row r="86" spans="1:5">
      <c r="A86" s="103" t="s">
        <v>139</v>
      </c>
      <c r="B86" s="129" t="s">
        <v>3102</v>
      </c>
      <c r="C86" s="102">
        <v>2018</v>
      </c>
      <c r="D86" s="100" t="str">
        <f t="shared" si="6"/>
        <v>MicroPort</v>
      </c>
      <c r="E86" s="100" t="str">
        <f t="shared" si="7"/>
        <v>MicroPort</v>
      </c>
    </row>
    <row r="87" spans="1:5">
      <c r="A87" s="103" t="s">
        <v>143</v>
      </c>
      <c r="B87" s="129" t="s">
        <v>3103</v>
      </c>
      <c r="C87" s="102">
        <v>2018</v>
      </c>
      <c r="D87" s="100" t="str">
        <f t="shared" si="6"/>
        <v>Zimmer</v>
      </c>
      <c r="E87" s="100" t="str">
        <f t="shared" si="7"/>
        <v>NexGen LCCK</v>
      </c>
    </row>
    <row r="88" spans="1:5">
      <c r="A88" s="101" t="s">
        <v>48</v>
      </c>
      <c r="B88" s="130" t="s">
        <v>118</v>
      </c>
      <c r="C88" s="102">
        <v>2018</v>
      </c>
      <c r="D88" s="100" t="str">
        <f t="shared" si="6"/>
        <v>Biomet</v>
      </c>
      <c r="E88" s="100" t="str">
        <f t="shared" si="7"/>
        <v>Vanguard</v>
      </c>
    </row>
    <row r="89" spans="1:5">
      <c r="A89" s="101" t="s">
        <v>149</v>
      </c>
      <c r="B89" s="130" t="s">
        <v>3104</v>
      </c>
      <c r="C89" s="102">
        <v>2018</v>
      </c>
      <c r="D89" s="100" t="str">
        <f t="shared" si="6"/>
        <v>Aesculap</v>
      </c>
      <c r="E89" s="100" t="str">
        <f t="shared" si="7"/>
        <v>ENDURO</v>
      </c>
    </row>
    <row r="90" spans="1:5">
      <c r="A90" s="100" t="s">
        <v>151</v>
      </c>
      <c r="B90" s="129" t="s">
        <v>3105</v>
      </c>
      <c r="C90" s="102">
        <v>2018</v>
      </c>
      <c r="D90" s="100" t="str">
        <f t="shared" si="6"/>
        <v>Zimmer</v>
      </c>
      <c r="E90" s="100" t="str">
        <f t="shared" si="7"/>
        <v>NexGen RHK</v>
      </c>
    </row>
    <row r="91" spans="1:5">
      <c r="A91" s="101" t="s">
        <v>153</v>
      </c>
      <c r="B91" s="130" t="s">
        <v>85</v>
      </c>
      <c r="C91" s="102">
        <v>2018</v>
      </c>
      <c r="D91" s="100" t="str">
        <f t="shared" si="6"/>
        <v>Smith &amp; Nephew</v>
      </c>
      <c r="E91" s="100" t="str">
        <f t="shared" si="7"/>
        <v>RT-Plus</v>
      </c>
    </row>
    <row r="92" spans="1:5">
      <c r="A92" s="103" t="s">
        <v>155</v>
      </c>
      <c r="B92" s="129" t="s">
        <v>3052</v>
      </c>
      <c r="C92" s="102">
        <v>2018</v>
      </c>
      <c r="D92" s="100" t="str">
        <f t="shared" si="6"/>
        <v>Smith &amp; Nephew</v>
      </c>
      <c r="E92" s="100" t="str">
        <f t="shared" si="7"/>
        <v>RT-Plus Modular</v>
      </c>
    </row>
    <row r="93" spans="1:5">
      <c r="A93" s="190" t="s">
        <v>5</v>
      </c>
      <c r="B93" s="191" t="s">
        <v>6</v>
      </c>
      <c r="C93" s="192">
        <v>2019</v>
      </c>
      <c r="D93" s="100" t="str">
        <f t="shared" ref="D93:D124" si="8">MID(A93, SEARCH("(", A93) + 1, SEARCH(")", A93) - SEARCH("(", A93) - 1)</f>
        <v>Implantcast</v>
      </c>
      <c r="E93" s="100" t="str">
        <f t="shared" ref="E93:E124" si="9">TRIM(LEFT(A93, SEARCH("(", A93) - 1))</f>
        <v>ACS cemented</v>
      </c>
    </row>
    <row r="94" spans="1:5">
      <c r="A94" s="190" t="s">
        <v>7</v>
      </c>
      <c r="B94" s="191" t="s">
        <v>8</v>
      </c>
      <c r="C94" s="192">
        <v>2019</v>
      </c>
      <c r="D94" s="100" t="str">
        <f t="shared" si="8"/>
        <v>DePuy</v>
      </c>
      <c r="E94" s="100" t="str">
        <f t="shared" si="9"/>
        <v>ATTUNE™ Femur</v>
      </c>
    </row>
    <row r="95" spans="1:5">
      <c r="A95" s="190" t="s">
        <v>9</v>
      </c>
      <c r="B95" s="191" t="s">
        <v>10</v>
      </c>
      <c r="C95" s="192">
        <v>2019</v>
      </c>
      <c r="D95" s="100" t="str">
        <f t="shared" si="8"/>
        <v>Mathys</v>
      </c>
      <c r="E95" s="100" t="str">
        <f t="shared" si="9"/>
        <v>balanSys BICONDYLAR cem.</v>
      </c>
    </row>
    <row r="96" spans="1:5">
      <c r="A96" s="190" t="s">
        <v>11</v>
      </c>
      <c r="B96" s="191" t="s">
        <v>12</v>
      </c>
      <c r="C96" s="192">
        <v>2019</v>
      </c>
      <c r="D96" s="100" t="str">
        <f t="shared" si="8"/>
        <v>Aesculap</v>
      </c>
      <c r="E96" s="100" t="str">
        <f t="shared" si="9"/>
        <v>COLUMBUS CR</v>
      </c>
    </row>
    <row r="97" spans="1:5">
      <c r="A97" s="190" t="s">
        <v>11</v>
      </c>
      <c r="B97" s="191" t="s">
        <v>13</v>
      </c>
      <c r="C97" s="192">
        <v>2019</v>
      </c>
      <c r="D97" s="100" t="str">
        <f t="shared" si="8"/>
        <v>Aesculap</v>
      </c>
      <c r="E97" s="100" t="str">
        <f t="shared" si="9"/>
        <v>COLUMBUS CR</v>
      </c>
    </row>
    <row r="98" spans="1:5">
      <c r="A98" s="190" t="s">
        <v>14</v>
      </c>
      <c r="B98" s="191" t="s">
        <v>15</v>
      </c>
      <c r="C98" s="192">
        <v>2019</v>
      </c>
      <c r="D98" s="100" t="str">
        <f t="shared" si="8"/>
        <v>OHST Medizintechnik</v>
      </c>
      <c r="E98" s="100" t="str">
        <f t="shared" si="9"/>
        <v>EFK</v>
      </c>
    </row>
    <row r="99" spans="1:5">
      <c r="A99" s="190" t="s">
        <v>16</v>
      </c>
      <c r="B99" s="191" t="s">
        <v>17</v>
      </c>
      <c r="C99" s="192">
        <v>2019</v>
      </c>
      <c r="D99" s="100" t="str">
        <f t="shared" si="8"/>
        <v>Waldemar Link</v>
      </c>
      <c r="E99" s="100" t="str">
        <f t="shared" si="9"/>
        <v>GEMINI SL Fixed Bearing CR / Mobile Bearing</v>
      </c>
    </row>
    <row r="100" spans="1:5">
      <c r="A100" s="190" t="s">
        <v>18</v>
      </c>
      <c r="B100" s="191" t="s">
        <v>19</v>
      </c>
      <c r="C100" s="192">
        <v>2019</v>
      </c>
      <c r="D100" s="100" t="str">
        <f t="shared" si="8"/>
        <v>Smith &amp; Nephew</v>
      </c>
      <c r="E100" s="100" t="str">
        <f t="shared" si="9"/>
        <v>GENESIS II CR COCR</v>
      </c>
    </row>
    <row r="101" spans="1:5">
      <c r="A101" s="190" t="s">
        <v>20</v>
      </c>
      <c r="B101" s="191" t="s">
        <v>21</v>
      </c>
      <c r="C101" s="192">
        <v>2019</v>
      </c>
      <c r="D101" s="100" t="str">
        <f t="shared" si="8"/>
        <v>Smith &amp; Nephew</v>
      </c>
      <c r="E101" s="100" t="str">
        <f t="shared" si="9"/>
        <v>GENESIS II CR OXINIUM</v>
      </c>
    </row>
    <row r="102" spans="1:5">
      <c r="A102" s="190" t="s">
        <v>22</v>
      </c>
      <c r="B102" s="191" t="s">
        <v>23</v>
      </c>
      <c r="C102" s="192">
        <v>2019</v>
      </c>
      <c r="D102" s="100" t="str">
        <f t="shared" si="8"/>
        <v>Smith &amp; Nephew</v>
      </c>
      <c r="E102" s="100" t="str">
        <f t="shared" si="9"/>
        <v>GENESIS II LDK COCR</v>
      </c>
    </row>
    <row r="103" spans="1:5">
      <c r="A103" s="190" t="s">
        <v>24</v>
      </c>
      <c r="B103" s="191" t="s">
        <v>25</v>
      </c>
      <c r="C103" s="192">
        <v>2019</v>
      </c>
      <c r="D103" s="100" t="str">
        <f t="shared" si="8"/>
        <v>Zimmer</v>
      </c>
      <c r="E103" s="100" t="str">
        <f t="shared" si="9"/>
        <v>INNEX</v>
      </c>
    </row>
    <row r="104" spans="1:5">
      <c r="A104" s="190" t="s">
        <v>26</v>
      </c>
      <c r="B104" s="191" t="s">
        <v>27</v>
      </c>
      <c r="C104" s="192">
        <v>2019</v>
      </c>
      <c r="D104" s="100" t="str">
        <f t="shared" si="8"/>
        <v>Smith &amp; Nephew</v>
      </c>
      <c r="E104" s="100" t="str">
        <f t="shared" si="9"/>
        <v>JOURNEY II CR OXINIUM</v>
      </c>
    </row>
    <row r="105" spans="1:5">
      <c r="A105" s="190" t="s">
        <v>28</v>
      </c>
      <c r="B105" s="191" t="s">
        <v>29</v>
      </c>
      <c r="C105" s="192">
        <v>2019</v>
      </c>
      <c r="D105" s="100" t="str">
        <f t="shared" si="8"/>
        <v>Smith &amp; Nephew</v>
      </c>
      <c r="E105" s="100" t="str">
        <f t="shared" si="9"/>
        <v>LEGION CR COCR</v>
      </c>
    </row>
    <row r="106" spans="1:5">
      <c r="A106" s="190" t="s">
        <v>30</v>
      </c>
      <c r="B106" s="191" t="s">
        <v>31</v>
      </c>
      <c r="C106" s="192">
        <v>2019</v>
      </c>
      <c r="D106" s="100" t="str">
        <f t="shared" si="8"/>
        <v>Smith &amp; Nephew</v>
      </c>
      <c r="E106" s="100" t="str">
        <f t="shared" si="9"/>
        <v>LEGION CR OXINIUM</v>
      </c>
    </row>
    <row r="107" spans="1:5">
      <c r="A107" s="190" t="s">
        <v>32</v>
      </c>
      <c r="B107" s="191" t="s">
        <v>33</v>
      </c>
      <c r="C107" s="192">
        <v>2019</v>
      </c>
      <c r="D107" s="100" t="str">
        <f t="shared" si="8"/>
        <v>Zimmer</v>
      </c>
      <c r="E107" s="100" t="str">
        <f t="shared" si="9"/>
        <v>Natural Knee NK Flex</v>
      </c>
    </row>
    <row r="108" spans="1:5">
      <c r="A108" s="190" t="s">
        <v>34</v>
      </c>
      <c r="B108" s="191" t="s">
        <v>35</v>
      </c>
      <c r="C108" s="192">
        <v>2019</v>
      </c>
      <c r="D108" s="100" t="str">
        <f t="shared" si="8"/>
        <v>Zimmer</v>
      </c>
      <c r="E108" s="100" t="str">
        <f t="shared" si="9"/>
        <v>NexGen CR-Flex-Gender</v>
      </c>
    </row>
    <row r="109" spans="1:5">
      <c r="A109" s="190" t="s">
        <v>36</v>
      </c>
      <c r="B109" s="191" t="s">
        <v>37</v>
      </c>
      <c r="C109" s="192">
        <v>2019</v>
      </c>
      <c r="D109" s="100" t="str">
        <f t="shared" si="8"/>
        <v>Zimmer</v>
      </c>
      <c r="E109" s="100" t="str">
        <f t="shared" si="9"/>
        <v>NexGen CR-Flex</v>
      </c>
    </row>
    <row r="110" spans="1:5">
      <c r="A110" s="190" t="s">
        <v>38</v>
      </c>
      <c r="B110" s="191" t="s">
        <v>39</v>
      </c>
      <c r="C110" s="192">
        <v>2019</v>
      </c>
      <c r="D110" s="100" t="str">
        <f t="shared" si="8"/>
        <v>Zimmer</v>
      </c>
      <c r="E110" s="100" t="str">
        <f t="shared" si="9"/>
        <v>NexGen CR</v>
      </c>
    </row>
    <row r="111" spans="1:5">
      <c r="A111" s="190" t="s">
        <v>40</v>
      </c>
      <c r="B111" s="191" t="s">
        <v>41</v>
      </c>
      <c r="C111" s="192">
        <v>2019</v>
      </c>
      <c r="D111" s="100" t="str">
        <f t="shared" si="8"/>
        <v>Zimmer</v>
      </c>
      <c r="E111" s="100" t="str">
        <f t="shared" si="9"/>
        <v>Persona</v>
      </c>
    </row>
    <row r="112" spans="1:5">
      <c r="A112" s="190" t="s">
        <v>42</v>
      </c>
      <c r="B112" s="191" t="s">
        <v>43</v>
      </c>
      <c r="C112" s="192">
        <v>2019</v>
      </c>
      <c r="D112" s="100" t="str">
        <f t="shared" si="8"/>
        <v>Stryker</v>
      </c>
      <c r="E112" s="100" t="str">
        <f t="shared" si="9"/>
        <v>Scorpio NRG CR</v>
      </c>
    </row>
    <row r="113" spans="1:5">
      <c r="A113" s="190" t="s">
        <v>44</v>
      </c>
      <c r="B113" s="191" t="s">
        <v>45</v>
      </c>
      <c r="C113" s="192">
        <v>2019</v>
      </c>
      <c r="D113" s="100" t="str">
        <f t="shared" si="8"/>
        <v>Smith &amp; Nephew</v>
      </c>
      <c r="E113" s="100" t="str">
        <f t="shared" si="9"/>
        <v>TC-PLUS CR</v>
      </c>
    </row>
    <row r="114" spans="1:5">
      <c r="A114" s="190" t="s">
        <v>46</v>
      </c>
      <c r="B114" s="191" t="s">
        <v>47</v>
      </c>
      <c r="C114" s="192">
        <v>2019</v>
      </c>
      <c r="D114" s="100" t="str">
        <f t="shared" si="8"/>
        <v>Stryker</v>
      </c>
      <c r="E114" s="100" t="str">
        <f t="shared" si="9"/>
        <v>Triathlon CR</v>
      </c>
    </row>
    <row r="115" spans="1:5">
      <c r="A115" s="190" t="s">
        <v>48</v>
      </c>
      <c r="B115" s="191" t="s">
        <v>49</v>
      </c>
      <c r="C115" s="192">
        <v>2019</v>
      </c>
      <c r="D115" s="100" t="str">
        <f t="shared" si="8"/>
        <v>Biomet</v>
      </c>
      <c r="E115" s="100" t="str">
        <f t="shared" si="9"/>
        <v>Vanguard</v>
      </c>
    </row>
    <row r="116" spans="1:5">
      <c r="A116" s="190" t="s">
        <v>50</v>
      </c>
      <c r="B116" s="191" t="s">
        <v>51</v>
      </c>
      <c r="C116" s="192">
        <v>2019</v>
      </c>
      <c r="D116" s="100" t="str">
        <f t="shared" si="8"/>
        <v>Aesculap</v>
      </c>
      <c r="E116" s="100" t="str">
        <f t="shared" si="9"/>
        <v>COLUMBUS CR zf</v>
      </c>
    </row>
    <row r="117" spans="1:5">
      <c r="A117" s="190" t="s">
        <v>14</v>
      </c>
      <c r="B117" s="191" t="s">
        <v>52</v>
      </c>
      <c r="C117" s="192">
        <v>2019</v>
      </c>
      <c r="D117" s="100" t="str">
        <f t="shared" si="8"/>
        <v>OHST Medizintechnik</v>
      </c>
      <c r="E117" s="100" t="str">
        <f t="shared" si="9"/>
        <v>EFK</v>
      </c>
    </row>
    <row r="118" spans="1:5">
      <c r="A118" s="190" t="s">
        <v>18</v>
      </c>
      <c r="B118" s="191" t="s">
        <v>53</v>
      </c>
      <c r="C118" s="192">
        <v>2019</v>
      </c>
      <c r="D118" s="100" t="str">
        <f t="shared" si="8"/>
        <v>Smith &amp; Nephew</v>
      </c>
      <c r="E118" s="100" t="str">
        <f t="shared" si="9"/>
        <v>GENESIS II CR COCR</v>
      </c>
    </row>
    <row r="119" spans="1:5">
      <c r="A119" s="190" t="s">
        <v>36</v>
      </c>
      <c r="B119" s="191" t="s">
        <v>54</v>
      </c>
      <c r="C119" s="192">
        <v>2019</v>
      </c>
      <c r="D119" s="100" t="str">
        <f t="shared" si="8"/>
        <v>Zimmer</v>
      </c>
      <c r="E119" s="100" t="str">
        <f t="shared" si="9"/>
        <v>NexGen CR-Flex</v>
      </c>
    </row>
    <row r="120" spans="1:5">
      <c r="A120" s="190" t="s">
        <v>38</v>
      </c>
      <c r="B120" s="191" t="s">
        <v>55</v>
      </c>
      <c r="C120" s="192">
        <v>2019</v>
      </c>
      <c r="D120" s="100" t="str">
        <f t="shared" si="8"/>
        <v>Zimmer</v>
      </c>
      <c r="E120" s="100" t="str">
        <f t="shared" si="9"/>
        <v>NexGen CR</v>
      </c>
    </row>
    <row r="121" spans="1:5">
      <c r="A121" s="190" t="s">
        <v>44</v>
      </c>
      <c r="B121" s="191" t="s">
        <v>56</v>
      </c>
      <c r="C121" s="192">
        <v>2019</v>
      </c>
      <c r="D121" s="100" t="str">
        <f t="shared" si="8"/>
        <v>Smith &amp; Nephew</v>
      </c>
      <c r="E121" s="100" t="str">
        <f t="shared" si="9"/>
        <v>TC-PLUS CR</v>
      </c>
    </row>
    <row r="122" spans="1:5">
      <c r="A122" s="190" t="s">
        <v>48</v>
      </c>
      <c r="B122" s="191" t="s">
        <v>57</v>
      </c>
      <c r="C122" s="192">
        <v>2019</v>
      </c>
      <c r="D122" s="100" t="str">
        <f t="shared" si="8"/>
        <v>Biomet</v>
      </c>
      <c r="E122" s="100" t="str">
        <f t="shared" si="9"/>
        <v>Vanguard</v>
      </c>
    </row>
    <row r="123" spans="1:5">
      <c r="A123" s="190" t="s">
        <v>5</v>
      </c>
      <c r="B123" s="191" t="s">
        <v>58</v>
      </c>
      <c r="C123" s="192">
        <v>2019</v>
      </c>
      <c r="D123" s="100" t="str">
        <f t="shared" si="8"/>
        <v>Implantcast</v>
      </c>
      <c r="E123" s="100" t="str">
        <f t="shared" si="9"/>
        <v>ACS cemented</v>
      </c>
    </row>
    <row r="124" spans="1:5">
      <c r="A124" s="190" t="s">
        <v>7</v>
      </c>
      <c r="B124" s="191" t="s">
        <v>59</v>
      </c>
      <c r="C124" s="192">
        <v>2019</v>
      </c>
      <c r="D124" s="100" t="str">
        <f t="shared" si="8"/>
        <v>DePuy</v>
      </c>
      <c r="E124" s="100" t="str">
        <f t="shared" si="9"/>
        <v>ATTUNE™ Femur</v>
      </c>
    </row>
    <row r="125" spans="1:5">
      <c r="A125" s="190" t="s">
        <v>11</v>
      </c>
      <c r="B125" s="191" t="s">
        <v>60</v>
      </c>
      <c r="C125" s="192">
        <v>2019</v>
      </c>
      <c r="D125" s="100" t="str">
        <f t="shared" ref="D125:D156" si="10">MID(A125, SEARCH("(", A125) + 1, SEARCH(")", A125) - SEARCH("(", A125) - 1)</f>
        <v>Aesculap</v>
      </c>
      <c r="E125" s="100" t="str">
        <f t="shared" ref="E125:E156" si="11">TRIM(LEFT(A125, SEARCH("(", A125) - 1))</f>
        <v>COLUMBUS CR</v>
      </c>
    </row>
    <row r="126" spans="1:5">
      <c r="A126" s="190" t="s">
        <v>24</v>
      </c>
      <c r="B126" s="191" t="s">
        <v>61</v>
      </c>
      <c r="C126" s="192">
        <v>2019</v>
      </c>
      <c r="D126" s="100" t="str">
        <f t="shared" si="10"/>
        <v>Zimmer</v>
      </c>
      <c r="E126" s="100" t="str">
        <f t="shared" si="11"/>
        <v>INNEX</v>
      </c>
    </row>
    <row r="127" spans="1:5">
      <c r="A127" s="190" t="s">
        <v>36</v>
      </c>
      <c r="B127" s="191" t="s">
        <v>62</v>
      </c>
      <c r="C127" s="192">
        <v>2019</v>
      </c>
      <c r="D127" s="100" t="str">
        <f t="shared" si="10"/>
        <v>Zimmer</v>
      </c>
      <c r="E127" s="100" t="str">
        <f t="shared" si="11"/>
        <v>NexGen CR-Flex</v>
      </c>
    </row>
    <row r="128" spans="1:5">
      <c r="A128" s="190" t="s">
        <v>44</v>
      </c>
      <c r="B128" s="191" t="s">
        <v>63</v>
      </c>
      <c r="C128" s="192">
        <v>2019</v>
      </c>
      <c r="D128" s="100" t="str">
        <f t="shared" si="10"/>
        <v>Smith &amp; Nephew</v>
      </c>
      <c r="E128" s="100" t="str">
        <f t="shared" si="11"/>
        <v>TC-PLUS CR</v>
      </c>
    </row>
    <row r="129" spans="1:5">
      <c r="A129" s="190" t="s">
        <v>44</v>
      </c>
      <c r="B129" s="191" t="s">
        <v>64</v>
      </c>
      <c r="C129" s="192">
        <v>2019</v>
      </c>
      <c r="D129" s="100" t="str">
        <f t="shared" si="10"/>
        <v>Smith &amp; Nephew</v>
      </c>
      <c r="E129" s="100" t="str">
        <f t="shared" si="11"/>
        <v>TC-PLUS CR</v>
      </c>
    </row>
    <row r="130" spans="1:5">
      <c r="A130" s="190" t="s">
        <v>65</v>
      </c>
      <c r="B130" s="191" t="s">
        <v>66</v>
      </c>
      <c r="C130" s="192">
        <v>2019</v>
      </c>
      <c r="D130" s="100" t="str">
        <f t="shared" si="10"/>
        <v>Speetec Implantate Gmbh</v>
      </c>
      <c r="E130" s="100" t="str">
        <f t="shared" si="11"/>
        <v>3D</v>
      </c>
    </row>
    <row r="131" spans="1:5">
      <c r="A131" s="190" t="s">
        <v>67</v>
      </c>
      <c r="B131" s="191" t="s">
        <v>68</v>
      </c>
      <c r="C131" s="192">
        <v>2019</v>
      </c>
      <c r="D131" s="100" t="str">
        <f t="shared" si="10"/>
        <v>DePuy</v>
      </c>
      <c r="E131" s="100" t="str">
        <f t="shared" si="11"/>
        <v>SIGMA® Femur</v>
      </c>
    </row>
    <row r="132" spans="1:5">
      <c r="A132" s="190" t="s">
        <v>69</v>
      </c>
      <c r="B132" s="191" t="s">
        <v>70</v>
      </c>
      <c r="C132" s="192">
        <v>2019</v>
      </c>
      <c r="D132" s="100" t="str">
        <f t="shared" si="10"/>
        <v>Corin</v>
      </c>
      <c r="E132" s="100" t="str">
        <f t="shared" si="11"/>
        <v>Unity CR cmtd</v>
      </c>
    </row>
    <row r="133" spans="1:5">
      <c r="A133" s="190" t="s">
        <v>67</v>
      </c>
      <c r="B133" s="191" t="s">
        <v>71</v>
      </c>
      <c r="C133" s="192">
        <v>2019</v>
      </c>
      <c r="D133" s="100" t="str">
        <f t="shared" si="10"/>
        <v>DePuy</v>
      </c>
      <c r="E133" s="100" t="str">
        <f t="shared" si="11"/>
        <v>SIGMA® Femur</v>
      </c>
    </row>
    <row r="134" spans="1:5">
      <c r="A134" s="190" t="s">
        <v>72</v>
      </c>
      <c r="B134" s="191" t="s">
        <v>73</v>
      </c>
      <c r="C134" s="192">
        <v>2019</v>
      </c>
      <c r="D134" s="100" t="str">
        <f t="shared" si="10"/>
        <v>Aesculap</v>
      </c>
      <c r="E134" s="100" t="str">
        <f t="shared" si="11"/>
        <v>E.MOTION FP/UC</v>
      </c>
    </row>
    <row r="135" spans="1:5">
      <c r="A135" s="190" t="s">
        <v>74</v>
      </c>
      <c r="B135" s="191" t="s">
        <v>75</v>
      </c>
      <c r="C135" s="192">
        <v>2019</v>
      </c>
      <c r="D135" s="100" t="str">
        <f t="shared" si="10"/>
        <v>DePuy</v>
      </c>
      <c r="E135" s="100" t="str">
        <f t="shared" si="11"/>
        <v>LCS® COMPLETE™ Femur</v>
      </c>
    </row>
    <row r="136" spans="1:5">
      <c r="A136" s="190" t="s">
        <v>67</v>
      </c>
      <c r="B136" s="191" t="s">
        <v>76</v>
      </c>
      <c r="C136" s="192">
        <v>2019</v>
      </c>
      <c r="D136" s="100" t="str">
        <f t="shared" si="10"/>
        <v>DePuy</v>
      </c>
      <c r="E136" s="100" t="str">
        <f t="shared" si="11"/>
        <v>SIGMA® Femur</v>
      </c>
    </row>
    <row r="137" spans="1:5">
      <c r="A137" s="190" t="s">
        <v>74</v>
      </c>
      <c r="B137" s="191" t="s">
        <v>77</v>
      </c>
      <c r="C137" s="192">
        <v>2019</v>
      </c>
      <c r="D137" s="100" t="str">
        <f t="shared" si="10"/>
        <v>DePuy</v>
      </c>
      <c r="E137" s="100" t="str">
        <f t="shared" si="11"/>
        <v>LCS® COMPLETE™ Femur</v>
      </c>
    </row>
    <row r="138" spans="1:5">
      <c r="A138" s="190" t="s">
        <v>74</v>
      </c>
      <c r="B138" s="191" t="s">
        <v>78</v>
      </c>
      <c r="C138" s="192">
        <v>2019</v>
      </c>
      <c r="D138" s="100" t="str">
        <f t="shared" si="10"/>
        <v>DePuy</v>
      </c>
      <c r="E138" s="100" t="str">
        <f t="shared" si="11"/>
        <v>LCS® COMPLETE™ Femur</v>
      </c>
    </row>
    <row r="139" spans="1:5">
      <c r="A139" s="190" t="s">
        <v>74</v>
      </c>
      <c r="B139" s="191" t="s">
        <v>79</v>
      </c>
      <c r="C139" s="192">
        <v>2019</v>
      </c>
      <c r="D139" s="100" t="str">
        <f t="shared" si="10"/>
        <v>DePuy</v>
      </c>
      <c r="E139" s="100" t="str">
        <f t="shared" si="11"/>
        <v>LCS® COMPLETE™ Femur</v>
      </c>
    </row>
    <row r="140" spans="1:5">
      <c r="A140" s="190" t="s">
        <v>7</v>
      </c>
      <c r="B140" s="191" t="s">
        <v>81</v>
      </c>
      <c r="C140" s="192">
        <v>2019</v>
      </c>
      <c r="D140" s="100" t="str">
        <f t="shared" si="10"/>
        <v>DePuy</v>
      </c>
      <c r="E140" s="100" t="str">
        <f t="shared" si="11"/>
        <v>ATTUNE™ Femur</v>
      </c>
    </row>
    <row r="141" spans="1:5">
      <c r="A141" s="190" t="s">
        <v>9</v>
      </c>
      <c r="B141" s="191" t="s">
        <v>82</v>
      </c>
      <c r="C141" s="192">
        <v>2019</v>
      </c>
      <c r="D141" s="100" t="str">
        <f t="shared" si="10"/>
        <v>Mathys</v>
      </c>
      <c r="E141" s="100" t="str">
        <f t="shared" si="11"/>
        <v>balanSys BICONDYLAR cem.</v>
      </c>
    </row>
    <row r="142" spans="1:5">
      <c r="A142" s="190" t="s">
        <v>11</v>
      </c>
      <c r="B142" s="191" t="s">
        <v>83</v>
      </c>
      <c r="C142" s="192">
        <v>2019</v>
      </c>
      <c r="D142" s="100" t="str">
        <f t="shared" si="10"/>
        <v>Aesculap</v>
      </c>
      <c r="E142" s="100" t="str">
        <f t="shared" si="11"/>
        <v>COLUMBUS CR</v>
      </c>
    </row>
    <row r="143" spans="1:5">
      <c r="A143" s="190" t="s">
        <v>11</v>
      </c>
      <c r="B143" s="191" t="s">
        <v>84</v>
      </c>
      <c r="C143" s="192">
        <v>2019</v>
      </c>
      <c r="D143" s="100" t="str">
        <f t="shared" si="10"/>
        <v>Aesculap</v>
      </c>
      <c r="E143" s="100" t="str">
        <f t="shared" si="11"/>
        <v>COLUMBUS CR</v>
      </c>
    </row>
    <row r="144" spans="1:5">
      <c r="A144" s="190" t="s">
        <v>24</v>
      </c>
      <c r="B144" s="191" t="s">
        <v>85</v>
      </c>
      <c r="C144" s="192">
        <v>2019</v>
      </c>
      <c r="D144" s="100" t="str">
        <f t="shared" si="10"/>
        <v>Zimmer</v>
      </c>
      <c r="E144" s="100" t="str">
        <f t="shared" si="11"/>
        <v>INNEX</v>
      </c>
    </row>
    <row r="145" spans="1:5">
      <c r="A145" s="190" t="s">
        <v>86</v>
      </c>
      <c r="B145" s="191" t="s">
        <v>87</v>
      </c>
      <c r="C145" s="192">
        <v>2019</v>
      </c>
      <c r="D145" s="100" t="str">
        <f t="shared" si="10"/>
        <v>Zimmer</v>
      </c>
      <c r="E145" s="100" t="str">
        <f t="shared" si="11"/>
        <v>INNEX Gender</v>
      </c>
    </row>
    <row r="146" spans="1:5">
      <c r="A146" s="190" t="s">
        <v>32</v>
      </c>
      <c r="B146" s="191" t="s">
        <v>88</v>
      </c>
      <c r="C146" s="192">
        <v>2019</v>
      </c>
      <c r="D146" s="100" t="str">
        <f t="shared" si="10"/>
        <v>Zimmer</v>
      </c>
      <c r="E146" s="100" t="str">
        <f t="shared" si="11"/>
        <v>Natural Knee NK Flex</v>
      </c>
    </row>
    <row r="147" spans="1:5">
      <c r="A147" s="190" t="s">
        <v>89</v>
      </c>
      <c r="B147" s="191" t="s">
        <v>90</v>
      </c>
      <c r="C147" s="192">
        <v>2019</v>
      </c>
      <c r="D147" s="100" t="str">
        <f t="shared" si="10"/>
        <v>Zimmer</v>
      </c>
      <c r="E147" s="100" t="str">
        <f t="shared" si="11"/>
        <v>Natural Knee NK II</v>
      </c>
    </row>
    <row r="148" spans="1:5">
      <c r="A148" s="190" t="s">
        <v>40</v>
      </c>
      <c r="B148" s="191" t="s">
        <v>91</v>
      </c>
      <c r="C148" s="192">
        <v>2019</v>
      </c>
      <c r="D148" s="100" t="str">
        <f t="shared" si="10"/>
        <v>Zimmer</v>
      </c>
      <c r="E148" s="100" t="str">
        <f t="shared" si="11"/>
        <v>Persona</v>
      </c>
    </row>
    <row r="149" spans="1:5">
      <c r="A149" s="190" t="s">
        <v>67</v>
      </c>
      <c r="B149" s="191" t="s">
        <v>35</v>
      </c>
      <c r="C149" s="192">
        <v>2019</v>
      </c>
      <c r="D149" s="100" t="str">
        <f t="shared" si="10"/>
        <v>DePuy</v>
      </c>
      <c r="E149" s="100" t="str">
        <f t="shared" si="11"/>
        <v>SIGMA® Femur</v>
      </c>
    </row>
    <row r="150" spans="1:5">
      <c r="A150" s="190" t="s">
        <v>46</v>
      </c>
      <c r="B150" s="191" t="s">
        <v>92</v>
      </c>
      <c r="C150" s="192">
        <v>2019</v>
      </c>
      <c r="D150" s="100" t="str">
        <f t="shared" si="10"/>
        <v>Stryker</v>
      </c>
      <c r="E150" s="100" t="str">
        <f t="shared" si="11"/>
        <v>Triathlon CR</v>
      </c>
    </row>
    <row r="151" spans="1:5">
      <c r="A151" s="190" t="s">
        <v>48</v>
      </c>
      <c r="B151" s="191" t="s">
        <v>93</v>
      </c>
      <c r="C151" s="192">
        <v>2019</v>
      </c>
      <c r="D151" s="100" t="str">
        <f t="shared" si="10"/>
        <v>Biomet</v>
      </c>
      <c r="E151" s="100" t="str">
        <f t="shared" si="11"/>
        <v>Vanguard</v>
      </c>
    </row>
    <row r="152" spans="1:5">
      <c r="A152" s="190" t="s">
        <v>94</v>
      </c>
      <c r="B152" s="191" t="s">
        <v>95</v>
      </c>
      <c r="C152" s="192">
        <v>2019</v>
      </c>
      <c r="D152" s="100" t="str">
        <f t="shared" si="10"/>
        <v>Mathys</v>
      </c>
      <c r="E152" s="100" t="str">
        <f t="shared" si="11"/>
        <v>balanSys BICONDYLAR uncem.</v>
      </c>
    </row>
    <row r="153" spans="1:5">
      <c r="A153" s="190" t="s">
        <v>7</v>
      </c>
      <c r="B153" s="191" t="s">
        <v>96</v>
      </c>
      <c r="C153" s="192">
        <v>2019</v>
      </c>
      <c r="D153" s="100" t="str">
        <f t="shared" si="10"/>
        <v>DePuy</v>
      </c>
      <c r="E153" s="100" t="str">
        <f t="shared" si="11"/>
        <v>ATTUNE™ Femur</v>
      </c>
    </row>
    <row r="154" spans="1:5">
      <c r="A154" s="190" t="s">
        <v>9</v>
      </c>
      <c r="B154" s="191" t="s">
        <v>97</v>
      </c>
      <c r="C154" s="192">
        <v>2019</v>
      </c>
      <c r="D154" s="100" t="str">
        <f t="shared" si="10"/>
        <v>Mathys</v>
      </c>
      <c r="E154" s="100" t="str">
        <f t="shared" si="11"/>
        <v>balanSys BICONDYLAR cem.</v>
      </c>
    </row>
    <row r="155" spans="1:5">
      <c r="A155" s="190" t="s">
        <v>11</v>
      </c>
      <c r="B155" s="191" t="s">
        <v>98</v>
      </c>
      <c r="C155" s="192">
        <v>2019</v>
      </c>
      <c r="D155" s="100" t="str">
        <f t="shared" si="10"/>
        <v>Aesculap</v>
      </c>
      <c r="E155" s="100" t="str">
        <f t="shared" si="11"/>
        <v>COLUMBUS CR</v>
      </c>
    </row>
    <row r="156" spans="1:5">
      <c r="A156" s="190" t="s">
        <v>24</v>
      </c>
      <c r="B156" s="191" t="s">
        <v>99</v>
      </c>
      <c r="C156" s="192">
        <v>2019</v>
      </c>
      <c r="D156" s="100" t="str">
        <f t="shared" si="10"/>
        <v>Zimmer</v>
      </c>
      <c r="E156" s="100" t="str">
        <f t="shared" si="11"/>
        <v>INNEX</v>
      </c>
    </row>
    <row r="157" spans="1:5">
      <c r="A157" s="190" t="s">
        <v>86</v>
      </c>
      <c r="B157" s="191" t="s">
        <v>100</v>
      </c>
      <c r="C157" s="192">
        <v>2019</v>
      </c>
      <c r="D157" s="100" t="str">
        <f t="shared" ref="D157:D188" si="12">MID(A157, SEARCH("(", A157) + 1, SEARCH(")", A157) - SEARCH("(", A157) - 1)</f>
        <v>Zimmer</v>
      </c>
      <c r="E157" s="100" t="str">
        <f t="shared" ref="E157:E188" si="13">TRIM(LEFT(A157, SEARCH("(", A157) - 1))</f>
        <v>INNEX Gender</v>
      </c>
    </row>
    <row r="158" spans="1:5">
      <c r="A158" s="190" t="s">
        <v>67</v>
      </c>
      <c r="B158" s="191" t="s">
        <v>101</v>
      </c>
      <c r="C158" s="192">
        <v>2019</v>
      </c>
      <c r="D158" s="100" t="str">
        <f t="shared" si="12"/>
        <v>DePuy</v>
      </c>
      <c r="E158" s="100" t="str">
        <f t="shared" si="13"/>
        <v>SIGMA® Femur</v>
      </c>
    </row>
    <row r="159" spans="1:5">
      <c r="A159" s="190" t="s">
        <v>94</v>
      </c>
      <c r="B159" s="191" t="s">
        <v>102</v>
      </c>
      <c r="C159" s="192">
        <v>2019</v>
      </c>
      <c r="D159" s="100" t="str">
        <f t="shared" si="12"/>
        <v>Mathys</v>
      </c>
      <c r="E159" s="100" t="str">
        <f t="shared" si="13"/>
        <v>balanSys BICONDYLAR uncem.</v>
      </c>
    </row>
    <row r="160" spans="1:5">
      <c r="A160" s="190" t="s">
        <v>103</v>
      </c>
      <c r="B160" s="191" t="s">
        <v>104</v>
      </c>
      <c r="C160" s="192">
        <v>2019</v>
      </c>
      <c r="D160" s="100" t="str">
        <f t="shared" si="12"/>
        <v>Mathys</v>
      </c>
      <c r="E160" s="100" t="str">
        <f t="shared" si="13"/>
        <v>balanSys BICONDYLAR PS cem.</v>
      </c>
    </row>
    <row r="161" spans="1:5">
      <c r="A161" s="190" t="s">
        <v>105</v>
      </c>
      <c r="B161" s="191" t="s">
        <v>106</v>
      </c>
      <c r="C161" s="192">
        <v>2019</v>
      </c>
      <c r="D161" s="100" t="str">
        <f t="shared" si="12"/>
        <v>Aesculap</v>
      </c>
      <c r="E161" s="100" t="str">
        <f t="shared" si="13"/>
        <v>COLUMBUS PS</v>
      </c>
    </row>
    <row r="162" spans="1:5">
      <c r="A162" s="190" t="s">
        <v>107</v>
      </c>
      <c r="B162" s="191" t="s">
        <v>108</v>
      </c>
      <c r="C162" s="192">
        <v>2019</v>
      </c>
      <c r="D162" s="100" t="str">
        <f t="shared" si="12"/>
        <v>Aesculap</v>
      </c>
      <c r="E162" s="100" t="str">
        <f t="shared" si="13"/>
        <v>E.MOTION PS</v>
      </c>
    </row>
    <row r="163" spans="1:5">
      <c r="A163" s="190" t="s">
        <v>109</v>
      </c>
      <c r="B163" s="191" t="s">
        <v>110</v>
      </c>
      <c r="C163" s="192">
        <v>2019</v>
      </c>
      <c r="D163" s="100" t="str">
        <f t="shared" si="12"/>
        <v>Aesculap</v>
      </c>
      <c r="E163" s="100" t="str">
        <f t="shared" si="13"/>
        <v>E.MOTION PS PRO</v>
      </c>
    </row>
    <row r="164" spans="1:5">
      <c r="A164" s="193" t="s">
        <v>111</v>
      </c>
      <c r="B164" s="194" t="s">
        <v>112</v>
      </c>
      <c r="C164" s="195">
        <v>2019</v>
      </c>
      <c r="D164" s="100" t="str">
        <f t="shared" si="12"/>
        <v>Waldemar Link</v>
      </c>
      <c r="E164" s="100" t="str">
        <f t="shared" si="13"/>
        <v>GEMINI SL Fixed Bearing PS</v>
      </c>
    </row>
    <row r="165" spans="1:5">
      <c r="A165" s="193" t="s">
        <v>113</v>
      </c>
      <c r="B165" s="194" t="s">
        <v>114</v>
      </c>
      <c r="C165" s="195">
        <v>2019</v>
      </c>
      <c r="D165" s="100" t="str">
        <f t="shared" si="12"/>
        <v>Smith &amp; Nephew</v>
      </c>
      <c r="E165" s="100" t="str">
        <f t="shared" si="13"/>
        <v>GENESIS II PS COCR</v>
      </c>
    </row>
    <row r="166" spans="1:5">
      <c r="A166" s="193" t="s">
        <v>115</v>
      </c>
      <c r="B166" s="194" t="s">
        <v>116</v>
      </c>
      <c r="C166" s="195">
        <v>2019</v>
      </c>
      <c r="D166" s="100" t="str">
        <f t="shared" si="12"/>
        <v>Smith &amp; Nephew</v>
      </c>
      <c r="E166" s="100" t="str">
        <f t="shared" si="13"/>
        <v>GENESIS II PS OXINIUM</v>
      </c>
    </row>
    <row r="167" spans="1:5">
      <c r="A167" s="193" t="s">
        <v>117</v>
      </c>
      <c r="B167" s="194" t="s">
        <v>118</v>
      </c>
      <c r="C167" s="195">
        <v>2019</v>
      </c>
      <c r="D167" s="100" t="str">
        <f t="shared" si="12"/>
        <v>Smith &amp; Nephew</v>
      </c>
      <c r="E167" s="100" t="str">
        <f t="shared" si="13"/>
        <v>JOURNEY II BCS COCR</v>
      </c>
    </row>
    <row r="168" spans="1:5">
      <c r="A168" s="193" t="s">
        <v>119</v>
      </c>
      <c r="B168" s="194" t="s">
        <v>120</v>
      </c>
      <c r="C168" s="195">
        <v>2019</v>
      </c>
      <c r="D168" s="100" t="str">
        <f t="shared" si="12"/>
        <v>Smith &amp; Nephew</v>
      </c>
      <c r="E168" s="100" t="str">
        <f t="shared" si="13"/>
        <v>JOURNEY II BCS OXINIUM</v>
      </c>
    </row>
    <row r="169" spans="1:5">
      <c r="A169" s="193" t="s">
        <v>121</v>
      </c>
      <c r="B169" s="194" t="s">
        <v>122</v>
      </c>
      <c r="C169" s="195">
        <v>2019</v>
      </c>
      <c r="D169" s="100" t="str">
        <f t="shared" si="12"/>
        <v>Smith &amp; Nephew</v>
      </c>
      <c r="E169" s="100" t="str">
        <f t="shared" si="13"/>
        <v>LEGION PS COCR</v>
      </c>
    </row>
    <row r="170" spans="1:5">
      <c r="A170" s="193" t="s">
        <v>123</v>
      </c>
      <c r="B170" s="194" t="s">
        <v>124</v>
      </c>
      <c r="C170" s="195">
        <v>2019</v>
      </c>
      <c r="D170" s="100" t="str">
        <f t="shared" si="12"/>
        <v>Smith &amp; Nephew</v>
      </c>
      <c r="E170" s="100" t="str">
        <f t="shared" si="13"/>
        <v>LEGION PS OXINIUM</v>
      </c>
    </row>
    <row r="171" spans="1:5">
      <c r="A171" s="193" t="s">
        <v>125</v>
      </c>
      <c r="B171" s="194" t="s">
        <v>126</v>
      </c>
      <c r="C171" s="195">
        <v>2019</v>
      </c>
      <c r="D171" s="100" t="str">
        <f t="shared" si="12"/>
        <v>Zimmer</v>
      </c>
      <c r="E171" s="100" t="str">
        <f t="shared" si="13"/>
        <v>NexGen LPS-Flex-Gender</v>
      </c>
    </row>
    <row r="172" spans="1:5">
      <c r="A172" s="193" t="s">
        <v>127</v>
      </c>
      <c r="B172" s="194" t="s">
        <v>128</v>
      </c>
      <c r="C172" s="195">
        <v>2019</v>
      </c>
      <c r="D172" s="100" t="str">
        <f t="shared" si="12"/>
        <v>Zimmer</v>
      </c>
      <c r="E172" s="100" t="str">
        <f t="shared" si="13"/>
        <v>NexGen LPS-Flex</v>
      </c>
    </row>
    <row r="173" spans="1:5">
      <c r="A173" s="193" t="s">
        <v>129</v>
      </c>
      <c r="B173" s="194" t="s">
        <v>130</v>
      </c>
      <c r="C173" s="195">
        <v>2019</v>
      </c>
      <c r="D173" s="100" t="str">
        <f t="shared" si="12"/>
        <v>Zimmer</v>
      </c>
      <c r="E173" s="100" t="str">
        <f t="shared" si="13"/>
        <v>NexGen LPS</v>
      </c>
    </row>
    <row r="174" spans="1:5">
      <c r="A174" s="193" t="s">
        <v>40</v>
      </c>
      <c r="B174" s="194" t="s">
        <v>131</v>
      </c>
      <c r="C174" s="195">
        <v>2019</v>
      </c>
      <c r="D174" s="100" t="str">
        <f t="shared" si="12"/>
        <v>Zimmer</v>
      </c>
      <c r="E174" s="100" t="str">
        <f t="shared" si="13"/>
        <v>Persona</v>
      </c>
    </row>
    <row r="175" spans="1:5">
      <c r="A175" s="193" t="s">
        <v>132</v>
      </c>
      <c r="B175" s="194" t="s">
        <v>133</v>
      </c>
      <c r="C175" s="195">
        <v>2019</v>
      </c>
      <c r="D175" s="100" t="str">
        <f t="shared" si="12"/>
        <v>Stryker</v>
      </c>
      <c r="E175" s="100" t="str">
        <f t="shared" si="13"/>
        <v>Triathlon PS</v>
      </c>
    </row>
    <row r="176" spans="1:5">
      <c r="A176" s="193" t="s">
        <v>48</v>
      </c>
      <c r="B176" s="194" t="s">
        <v>134</v>
      </c>
      <c r="C176" s="195">
        <v>2019</v>
      </c>
      <c r="D176" s="100" t="str">
        <f t="shared" si="12"/>
        <v>Biomet</v>
      </c>
      <c r="E176" s="100" t="str">
        <f t="shared" si="13"/>
        <v>Vanguard</v>
      </c>
    </row>
    <row r="177" spans="1:5">
      <c r="A177" s="193" t="s">
        <v>135</v>
      </c>
      <c r="B177" s="194" t="s">
        <v>136</v>
      </c>
      <c r="C177" s="195">
        <v>2019</v>
      </c>
      <c r="D177" s="100" t="str">
        <f t="shared" si="12"/>
        <v>Aesculap</v>
      </c>
      <c r="E177" s="100" t="str">
        <f t="shared" si="13"/>
        <v>VEGA PS</v>
      </c>
    </row>
    <row r="178" spans="1:5">
      <c r="A178" s="193" t="s">
        <v>137</v>
      </c>
      <c r="B178" s="194" t="s">
        <v>138</v>
      </c>
      <c r="C178" s="195">
        <v>2019</v>
      </c>
      <c r="D178" s="100" t="str">
        <f t="shared" si="12"/>
        <v>Medacta</v>
      </c>
      <c r="E178" s="100" t="str">
        <f t="shared" si="13"/>
        <v>GMK SPHERE</v>
      </c>
    </row>
    <row r="179" spans="1:5">
      <c r="A179" s="193" t="s">
        <v>139</v>
      </c>
      <c r="B179" s="194" t="s">
        <v>140</v>
      </c>
      <c r="C179" s="195">
        <v>2019</v>
      </c>
      <c r="D179" s="100" t="str">
        <f t="shared" si="12"/>
        <v>MicroPort</v>
      </c>
      <c r="E179" s="100" t="str">
        <f t="shared" si="13"/>
        <v>MicroPort</v>
      </c>
    </row>
    <row r="180" spans="1:5">
      <c r="A180" s="193" t="s">
        <v>40</v>
      </c>
      <c r="B180" s="194" t="s">
        <v>141</v>
      </c>
      <c r="C180" s="195">
        <v>2019</v>
      </c>
      <c r="D180" s="100" t="str">
        <f t="shared" si="12"/>
        <v>Zimmer</v>
      </c>
      <c r="E180" s="100" t="str">
        <f t="shared" si="13"/>
        <v>Persona</v>
      </c>
    </row>
    <row r="181" spans="1:5">
      <c r="A181" s="193" t="s">
        <v>142</v>
      </c>
      <c r="B181" s="194" t="s">
        <v>64</v>
      </c>
      <c r="C181" s="195">
        <v>2019</v>
      </c>
      <c r="D181" s="100" t="str">
        <f t="shared" si="12"/>
        <v>Smith &amp; Nephew</v>
      </c>
      <c r="E181" s="100" t="str">
        <f t="shared" si="13"/>
        <v>LEGION Revision COCR</v>
      </c>
    </row>
    <row r="182" spans="1:5">
      <c r="A182" s="193" t="s">
        <v>143</v>
      </c>
      <c r="B182" s="194" t="s">
        <v>144</v>
      </c>
      <c r="C182" s="195">
        <v>2019</v>
      </c>
      <c r="D182" s="100" t="str">
        <f t="shared" si="12"/>
        <v>Zimmer</v>
      </c>
      <c r="E182" s="100" t="str">
        <f t="shared" si="13"/>
        <v>NexGen LCCK</v>
      </c>
    </row>
    <row r="183" spans="1:5">
      <c r="A183" s="193" t="s">
        <v>48</v>
      </c>
      <c r="B183" s="194" t="s">
        <v>145</v>
      </c>
      <c r="C183" s="195">
        <v>2019</v>
      </c>
      <c r="D183" s="100" t="str">
        <f t="shared" si="12"/>
        <v>Biomet</v>
      </c>
      <c r="E183" s="100" t="str">
        <f t="shared" si="13"/>
        <v>Vanguard</v>
      </c>
    </row>
    <row r="184" spans="1:5">
      <c r="A184" s="193" t="s">
        <v>146</v>
      </c>
      <c r="B184" s="194" t="s">
        <v>54</v>
      </c>
      <c r="C184" s="195">
        <v>2019</v>
      </c>
      <c r="D184" s="100" t="str">
        <f t="shared" si="12"/>
        <v>Waldemar Link</v>
      </c>
      <c r="E184" s="100" t="str">
        <f t="shared" si="13"/>
        <v>Endo-Modell® - M, Rotationsversion</v>
      </c>
    </row>
    <row r="185" spans="1:5">
      <c r="A185" s="193" t="s">
        <v>147</v>
      </c>
      <c r="B185" s="194" t="s">
        <v>148</v>
      </c>
      <c r="C185" s="195">
        <v>2019</v>
      </c>
      <c r="D185" s="100" t="str">
        <f t="shared" si="12"/>
        <v>Waldemar Link</v>
      </c>
      <c r="E185" s="100" t="str">
        <f t="shared" si="13"/>
        <v>Endo-Modell®, Rotationsversion</v>
      </c>
    </row>
    <row r="186" spans="1:5">
      <c r="A186" s="193" t="s">
        <v>149</v>
      </c>
      <c r="B186" s="194" t="s">
        <v>150</v>
      </c>
      <c r="C186" s="195">
        <v>2019</v>
      </c>
      <c r="D186" s="100" t="str">
        <f t="shared" si="12"/>
        <v>Aesculap</v>
      </c>
      <c r="E186" s="100" t="str">
        <f t="shared" si="13"/>
        <v>ENDURO</v>
      </c>
    </row>
    <row r="187" spans="1:5">
      <c r="A187" s="193" t="s">
        <v>151</v>
      </c>
      <c r="B187" s="194" t="s">
        <v>152</v>
      </c>
      <c r="C187" s="195">
        <v>2019</v>
      </c>
      <c r="D187" s="100" t="str">
        <f t="shared" si="12"/>
        <v>Zimmer</v>
      </c>
      <c r="E187" s="100" t="str">
        <f t="shared" si="13"/>
        <v>NexGen RHK</v>
      </c>
    </row>
    <row r="188" spans="1:5">
      <c r="A188" s="190" t="s">
        <v>153</v>
      </c>
      <c r="B188" s="191" t="s">
        <v>154</v>
      </c>
      <c r="C188" s="195">
        <v>2019</v>
      </c>
      <c r="D188" s="100" t="str">
        <f t="shared" si="12"/>
        <v>Smith &amp; Nephew</v>
      </c>
      <c r="E188" s="100" t="str">
        <f t="shared" si="13"/>
        <v>RT-Plus</v>
      </c>
    </row>
    <row r="189" spans="1:5">
      <c r="A189" s="190" t="s">
        <v>155</v>
      </c>
      <c r="B189" s="191" t="s">
        <v>156</v>
      </c>
      <c r="C189" s="195">
        <v>2019</v>
      </c>
      <c r="D189" s="100" t="str">
        <f t="shared" ref="D189:D202" si="14">MID(A189, SEARCH("(", A189) + 1, SEARCH(")", A189) - SEARCH("(", A189) - 1)</f>
        <v>Smith &amp; Nephew</v>
      </c>
      <c r="E189" s="100" t="str">
        <f t="shared" ref="E189:E202" si="15">TRIM(LEFT(A189, SEARCH("(", A189) - 1))</f>
        <v>RT-Plus Modular</v>
      </c>
    </row>
    <row r="190" spans="1:5">
      <c r="A190" s="190" t="s">
        <v>157</v>
      </c>
      <c r="B190" s="191" t="s">
        <v>63</v>
      </c>
      <c r="C190" s="195">
        <v>2019</v>
      </c>
      <c r="D190" s="100" t="str">
        <f t="shared" si="14"/>
        <v>Mathys</v>
      </c>
      <c r="E190" s="100" t="str">
        <f t="shared" si="15"/>
        <v>balanSys UNI</v>
      </c>
    </row>
    <row r="191" spans="1:5">
      <c r="A191" s="190" t="s">
        <v>158</v>
      </c>
      <c r="B191" s="191" t="s">
        <v>159</v>
      </c>
      <c r="C191" s="195">
        <v>2019</v>
      </c>
      <c r="D191" s="100" t="str">
        <f t="shared" si="14"/>
        <v>Smith &amp; Nephew</v>
      </c>
      <c r="E191" s="100" t="str">
        <f t="shared" si="15"/>
        <v>JOURNEY UNI COCR</v>
      </c>
    </row>
    <row r="192" spans="1:5">
      <c r="A192" s="190" t="s">
        <v>160</v>
      </c>
      <c r="B192" s="191" t="s">
        <v>161</v>
      </c>
      <c r="C192" s="195">
        <v>2019</v>
      </c>
      <c r="D192" s="100" t="str">
        <f t="shared" si="14"/>
        <v>Smith &amp; Nephew</v>
      </c>
      <c r="E192" s="100" t="str">
        <f t="shared" si="15"/>
        <v>JOURNEY UNI OXINIUM</v>
      </c>
    </row>
    <row r="193" spans="1:5">
      <c r="A193" s="190" t="s">
        <v>162</v>
      </c>
      <c r="B193" s="191" t="s">
        <v>163</v>
      </c>
      <c r="C193" s="195">
        <v>2019</v>
      </c>
      <c r="D193" s="100" t="str">
        <f t="shared" si="14"/>
        <v>Biomet</v>
      </c>
      <c r="E193" s="100" t="str">
        <f t="shared" si="15"/>
        <v>Oxford</v>
      </c>
    </row>
    <row r="194" spans="1:5">
      <c r="A194" s="190" t="s">
        <v>164</v>
      </c>
      <c r="B194" s="191" t="s">
        <v>165</v>
      </c>
      <c r="C194" s="195">
        <v>2019</v>
      </c>
      <c r="D194" s="100" t="str">
        <f t="shared" si="14"/>
        <v>Zimmer</v>
      </c>
      <c r="E194" s="100" t="str">
        <f t="shared" si="15"/>
        <v>Persona Partial Knee</v>
      </c>
    </row>
    <row r="195" spans="1:5">
      <c r="A195" s="190" t="s">
        <v>166</v>
      </c>
      <c r="B195" s="191" t="s">
        <v>156</v>
      </c>
      <c r="C195" s="195">
        <v>2019</v>
      </c>
      <c r="D195" s="100" t="str">
        <f t="shared" si="14"/>
        <v>Waldemar Link</v>
      </c>
      <c r="E195" s="100" t="str">
        <f t="shared" si="15"/>
        <v>Schlittenprothese</v>
      </c>
    </row>
    <row r="196" spans="1:5">
      <c r="A196" s="190" t="s">
        <v>166</v>
      </c>
      <c r="B196" s="191" t="s">
        <v>167</v>
      </c>
      <c r="C196" s="195">
        <v>2019</v>
      </c>
      <c r="D196" s="100" t="str">
        <f t="shared" si="14"/>
        <v>Waldemar Link</v>
      </c>
      <c r="E196" s="100" t="str">
        <f t="shared" si="15"/>
        <v>Schlittenprothese</v>
      </c>
    </row>
    <row r="197" spans="1:5">
      <c r="A197" s="190" t="s">
        <v>168</v>
      </c>
      <c r="B197" s="191" t="s">
        <v>169</v>
      </c>
      <c r="C197" s="195">
        <v>2019</v>
      </c>
      <c r="D197" s="100" t="str">
        <f t="shared" si="14"/>
        <v>DePuy</v>
      </c>
      <c r="E197" s="100" t="str">
        <f t="shared" si="15"/>
        <v>SIGMA® HP Partial-Kniesystem</v>
      </c>
    </row>
    <row r="198" spans="1:5">
      <c r="A198" s="190" t="s">
        <v>170</v>
      </c>
      <c r="B198" s="191" t="s">
        <v>171</v>
      </c>
      <c r="C198" s="195">
        <v>2019</v>
      </c>
      <c r="D198" s="100" t="str">
        <f t="shared" si="14"/>
        <v>Stryker</v>
      </c>
      <c r="E198" s="100" t="str">
        <f t="shared" si="15"/>
        <v>Triathlon PKR</v>
      </c>
    </row>
    <row r="199" spans="1:5">
      <c r="A199" s="190" t="s">
        <v>172</v>
      </c>
      <c r="B199" s="191" t="s">
        <v>173</v>
      </c>
      <c r="C199" s="195">
        <v>2019</v>
      </c>
      <c r="D199" s="100" t="str">
        <f t="shared" si="14"/>
        <v>Aesculap</v>
      </c>
      <c r="E199" s="100" t="str">
        <f t="shared" si="15"/>
        <v>UNIVATION XF</v>
      </c>
    </row>
    <row r="200" spans="1:5">
      <c r="A200" s="190" t="s">
        <v>174</v>
      </c>
      <c r="B200" s="191" t="s">
        <v>175</v>
      </c>
      <c r="C200" s="195">
        <v>2019</v>
      </c>
      <c r="D200" s="100" t="str">
        <f t="shared" si="14"/>
        <v>Lima</v>
      </c>
      <c r="E200" s="100" t="str">
        <f t="shared" si="15"/>
        <v>ZUK</v>
      </c>
    </row>
    <row r="201" spans="1:5">
      <c r="A201" s="190" t="s">
        <v>162</v>
      </c>
      <c r="B201" s="191" t="s">
        <v>176</v>
      </c>
      <c r="C201" s="195">
        <v>2019</v>
      </c>
      <c r="D201" s="100" t="str">
        <f t="shared" si="14"/>
        <v>Biomet</v>
      </c>
      <c r="E201" s="100" t="str">
        <f t="shared" si="15"/>
        <v>Oxford</v>
      </c>
    </row>
    <row r="202" spans="1:5">
      <c r="A202" s="190" t="s">
        <v>162</v>
      </c>
      <c r="B202" s="191" t="s">
        <v>177</v>
      </c>
      <c r="C202" s="192">
        <v>2019</v>
      </c>
      <c r="D202" s="100" t="str">
        <f t="shared" si="14"/>
        <v>Biomet</v>
      </c>
      <c r="E202" s="100" t="str">
        <f t="shared" si="15"/>
        <v>Oxford</v>
      </c>
    </row>
    <row r="203" spans="1:5">
      <c r="A203" s="196" t="s">
        <v>179</v>
      </c>
      <c r="B203" s="197" t="s">
        <v>180</v>
      </c>
      <c r="C203" s="198">
        <v>2020</v>
      </c>
      <c r="D203" s="100" t="s">
        <v>181</v>
      </c>
      <c r="E203" s="100" t="s">
        <v>182</v>
      </c>
    </row>
    <row r="204" spans="1:5">
      <c r="A204" s="199" t="s">
        <v>179</v>
      </c>
      <c r="B204" s="200" t="s">
        <v>183</v>
      </c>
      <c r="C204" s="201">
        <v>2020</v>
      </c>
      <c r="D204" s="100" t="s">
        <v>181</v>
      </c>
      <c r="E204" s="100" t="s">
        <v>182</v>
      </c>
    </row>
    <row r="205" spans="1:5">
      <c r="A205" s="199" t="s">
        <v>149</v>
      </c>
      <c r="B205" s="200" t="s">
        <v>184</v>
      </c>
      <c r="C205" s="201">
        <v>2020</v>
      </c>
      <c r="D205" s="100" t="s">
        <v>185</v>
      </c>
      <c r="E205" s="100" t="s">
        <v>186</v>
      </c>
    </row>
    <row r="206" spans="1:5">
      <c r="A206" s="199" t="s">
        <v>187</v>
      </c>
      <c r="B206" s="200" t="s">
        <v>188</v>
      </c>
      <c r="C206" s="201">
        <v>2020</v>
      </c>
      <c r="D206" s="100" t="s">
        <v>189</v>
      </c>
      <c r="E206" s="100" t="s">
        <v>190</v>
      </c>
    </row>
    <row r="207" spans="1:5">
      <c r="A207" s="199" t="s">
        <v>153</v>
      </c>
      <c r="B207" s="200" t="s">
        <v>191</v>
      </c>
      <c r="C207" s="201">
        <v>2020</v>
      </c>
      <c r="D207" s="100" t="s">
        <v>192</v>
      </c>
      <c r="E207" s="100" t="s">
        <v>193</v>
      </c>
    </row>
    <row r="208" spans="1:5">
      <c r="A208" s="199" t="s">
        <v>155</v>
      </c>
      <c r="B208" s="200" t="s">
        <v>194</v>
      </c>
      <c r="C208" s="201">
        <v>2020</v>
      </c>
      <c r="D208" s="100" t="s">
        <v>192</v>
      </c>
      <c r="E208" s="100" t="s">
        <v>195</v>
      </c>
    </row>
    <row r="209" spans="1:5">
      <c r="A209" s="199" t="s">
        <v>196</v>
      </c>
      <c r="B209" s="200">
        <v>378</v>
      </c>
      <c r="C209" s="201">
        <v>2020</v>
      </c>
      <c r="D209" s="100" t="s">
        <v>192</v>
      </c>
      <c r="E209" s="100" t="s">
        <v>197</v>
      </c>
    </row>
    <row r="210" spans="1:5">
      <c r="A210" s="199" t="s">
        <v>121</v>
      </c>
      <c r="B210" s="200" t="s">
        <v>198</v>
      </c>
      <c r="C210" s="201">
        <v>2020</v>
      </c>
      <c r="D210" s="100" t="s">
        <v>192</v>
      </c>
      <c r="E210" s="100" t="s">
        <v>199</v>
      </c>
    </row>
    <row r="211" spans="1:5">
      <c r="A211" s="199" t="s">
        <v>142</v>
      </c>
      <c r="B211" s="200" t="s">
        <v>156</v>
      </c>
      <c r="C211" s="201">
        <v>2020</v>
      </c>
      <c r="D211" s="100" t="s">
        <v>192</v>
      </c>
      <c r="E211" s="100" t="s">
        <v>200</v>
      </c>
    </row>
    <row r="212" spans="1:5">
      <c r="A212" s="199" t="s">
        <v>201</v>
      </c>
      <c r="B212" s="200" t="s">
        <v>202</v>
      </c>
      <c r="C212" s="201">
        <v>2020</v>
      </c>
      <c r="D212" s="100" t="s">
        <v>189</v>
      </c>
      <c r="E212" s="100" t="s">
        <v>203</v>
      </c>
    </row>
    <row r="213" spans="1:5">
      <c r="A213" s="199" t="s">
        <v>204</v>
      </c>
      <c r="B213" s="200" t="s">
        <v>205</v>
      </c>
      <c r="C213" s="201">
        <v>2020</v>
      </c>
      <c r="D213" s="100" t="s">
        <v>189</v>
      </c>
      <c r="E213" s="100" t="s">
        <v>206</v>
      </c>
    </row>
    <row r="214" spans="1:5">
      <c r="A214" s="199" t="s">
        <v>50</v>
      </c>
      <c r="B214" s="200" t="s">
        <v>207</v>
      </c>
      <c r="C214" s="201">
        <v>2020</v>
      </c>
      <c r="D214" s="100" t="s">
        <v>185</v>
      </c>
      <c r="E214" s="100" t="s">
        <v>208</v>
      </c>
    </row>
    <row r="215" spans="1:5">
      <c r="A215" s="199" t="s">
        <v>209</v>
      </c>
      <c r="B215" s="200" t="s">
        <v>210</v>
      </c>
      <c r="C215" s="201">
        <v>2020</v>
      </c>
      <c r="D215" s="100" t="s">
        <v>211</v>
      </c>
      <c r="E215" s="100" t="s">
        <v>212</v>
      </c>
    </row>
    <row r="216" spans="1:5">
      <c r="A216" s="199" t="s">
        <v>18</v>
      </c>
      <c r="B216" s="200" t="s">
        <v>213</v>
      </c>
      <c r="C216" s="201">
        <v>2020</v>
      </c>
      <c r="D216" s="100" t="s">
        <v>192</v>
      </c>
      <c r="E216" s="100" t="s">
        <v>214</v>
      </c>
    </row>
    <row r="217" spans="1:5">
      <c r="A217" s="199" t="s">
        <v>215</v>
      </c>
      <c r="B217" s="200" t="s">
        <v>216</v>
      </c>
      <c r="C217" s="201">
        <v>2020</v>
      </c>
      <c r="D217" s="100" t="s">
        <v>189</v>
      </c>
      <c r="E217" s="100" t="s">
        <v>217</v>
      </c>
    </row>
    <row r="218" spans="1:5">
      <c r="A218" s="199" t="s">
        <v>218</v>
      </c>
      <c r="B218" s="200" t="s">
        <v>219</v>
      </c>
      <c r="C218" s="201">
        <v>2020</v>
      </c>
      <c r="D218" s="100" t="s">
        <v>189</v>
      </c>
      <c r="E218" s="100" t="s">
        <v>220</v>
      </c>
    </row>
    <row r="219" spans="1:5">
      <c r="A219" s="199" t="s">
        <v>44</v>
      </c>
      <c r="B219" s="200" t="s">
        <v>221</v>
      </c>
      <c r="C219" s="201">
        <v>2020</v>
      </c>
      <c r="D219" s="100" t="s">
        <v>192</v>
      </c>
      <c r="E219" s="100" t="s">
        <v>222</v>
      </c>
    </row>
    <row r="220" spans="1:5">
      <c r="A220" s="199" t="s">
        <v>46</v>
      </c>
      <c r="B220" s="200" t="s">
        <v>223</v>
      </c>
      <c r="C220" s="201">
        <v>2020</v>
      </c>
      <c r="D220" s="100" t="s">
        <v>224</v>
      </c>
      <c r="E220" s="100" t="s">
        <v>225</v>
      </c>
    </row>
    <row r="221" spans="1:5">
      <c r="A221" s="199" t="s">
        <v>204</v>
      </c>
      <c r="B221" s="200" t="s">
        <v>226</v>
      </c>
      <c r="C221" s="201">
        <v>2020</v>
      </c>
      <c r="D221" s="100" t="s">
        <v>189</v>
      </c>
      <c r="E221" s="100" t="s">
        <v>206</v>
      </c>
    </row>
    <row r="222" spans="1:5">
      <c r="A222" s="199" t="s">
        <v>5</v>
      </c>
      <c r="B222" s="200" t="s">
        <v>227</v>
      </c>
      <c r="C222" s="201">
        <v>2020</v>
      </c>
      <c r="D222" s="100" t="s">
        <v>228</v>
      </c>
      <c r="E222" s="100" t="s">
        <v>229</v>
      </c>
    </row>
    <row r="223" spans="1:5">
      <c r="A223" s="199" t="s">
        <v>230</v>
      </c>
      <c r="B223" s="200" t="s">
        <v>231</v>
      </c>
      <c r="C223" s="201">
        <v>2020</v>
      </c>
      <c r="D223" s="100" t="s">
        <v>228</v>
      </c>
      <c r="E223" s="100" t="s">
        <v>232</v>
      </c>
    </row>
    <row r="224" spans="1:5">
      <c r="A224" s="199" t="s">
        <v>233</v>
      </c>
      <c r="B224" s="200" t="s">
        <v>234</v>
      </c>
      <c r="C224" s="201">
        <v>2020</v>
      </c>
      <c r="D224" s="100" t="s">
        <v>235</v>
      </c>
      <c r="E224" s="100" t="s">
        <v>236</v>
      </c>
    </row>
    <row r="225" spans="1:5">
      <c r="A225" s="199" t="s">
        <v>9</v>
      </c>
      <c r="B225" s="200" t="s">
        <v>237</v>
      </c>
      <c r="C225" s="201">
        <v>2020</v>
      </c>
      <c r="D225" s="100" t="s">
        <v>238</v>
      </c>
      <c r="E225" s="100" t="s">
        <v>239</v>
      </c>
    </row>
    <row r="226" spans="1:5">
      <c r="A226" s="199" t="s">
        <v>11</v>
      </c>
      <c r="B226" s="200" t="s">
        <v>240</v>
      </c>
      <c r="C226" s="201">
        <v>2020</v>
      </c>
      <c r="D226" s="100" t="s">
        <v>185</v>
      </c>
      <c r="E226" s="100" t="s">
        <v>241</v>
      </c>
    </row>
    <row r="227" spans="1:5">
      <c r="A227" s="199" t="s">
        <v>11</v>
      </c>
      <c r="B227" s="200" t="s">
        <v>242</v>
      </c>
      <c r="C227" s="201">
        <v>2020</v>
      </c>
      <c r="D227" s="100" t="s">
        <v>185</v>
      </c>
      <c r="E227" s="100" t="s">
        <v>241</v>
      </c>
    </row>
    <row r="228" spans="1:5">
      <c r="A228" s="199" t="s">
        <v>243</v>
      </c>
      <c r="B228" s="200" t="s">
        <v>244</v>
      </c>
      <c r="C228" s="201">
        <v>2020</v>
      </c>
      <c r="D228" s="100" t="s">
        <v>211</v>
      </c>
      <c r="E228" s="100" t="s">
        <v>245</v>
      </c>
    </row>
    <row r="229" spans="1:5">
      <c r="A229" s="199" t="s">
        <v>246</v>
      </c>
      <c r="B229" s="200" t="s">
        <v>247</v>
      </c>
      <c r="C229" s="201">
        <v>2020</v>
      </c>
      <c r="D229" s="100" t="s">
        <v>211</v>
      </c>
      <c r="E229" s="100" t="s">
        <v>248</v>
      </c>
    </row>
    <row r="230" spans="1:5">
      <c r="A230" s="199" t="s">
        <v>249</v>
      </c>
      <c r="B230" s="200" t="s">
        <v>55</v>
      </c>
      <c r="C230" s="201">
        <v>2020</v>
      </c>
      <c r="D230" s="100" t="s">
        <v>250</v>
      </c>
      <c r="E230" s="100" t="s">
        <v>251</v>
      </c>
    </row>
    <row r="231" spans="1:5">
      <c r="A231" s="199" t="s">
        <v>18</v>
      </c>
      <c r="B231" s="200" t="s">
        <v>252</v>
      </c>
      <c r="C231" s="201">
        <v>2020</v>
      </c>
      <c r="D231" s="100" t="s">
        <v>192</v>
      </c>
      <c r="E231" s="100" t="s">
        <v>214</v>
      </c>
    </row>
    <row r="232" spans="1:5">
      <c r="A232" s="199" t="s">
        <v>20</v>
      </c>
      <c r="B232" s="200" t="s">
        <v>253</v>
      </c>
      <c r="C232" s="201">
        <v>2020</v>
      </c>
      <c r="D232" s="100" t="s">
        <v>192</v>
      </c>
      <c r="E232" s="100" t="s">
        <v>254</v>
      </c>
    </row>
    <row r="233" spans="1:5">
      <c r="A233" s="199" t="s">
        <v>22</v>
      </c>
      <c r="B233" s="200" t="s">
        <v>255</v>
      </c>
      <c r="C233" s="201">
        <v>2020</v>
      </c>
      <c r="D233" s="100" t="s">
        <v>192</v>
      </c>
      <c r="E233" s="100" t="s">
        <v>256</v>
      </c>
    </row>
    <row r="234" spans="1:5">
      <c r="A234" s="199" t="s">
        <v>257</v>
      </c>
      <c r="B234" s="200" t="s">
        <v>258</v>
      </c>
      <c r="C234" s="201">
        <v>2020</v>
      </c>
      <c r="D234" s="100" t="s">
        <v>189</v>
      </c>
      <c r="E234" s="100" t="s">
        <v>259</v>
      </c>
    </row>
    <row r="235" spans="1:5">
      <c r="A235" s="199" t="s">
        <v>260</v>
      </c>
      <c r="B235" s="200" t="s">
        <v>261</v>
      </c>
      <c r="C235" s="201">
        <v>2020</v>
      </c>
      <c r="D235" s="100" t="s">
        <v>189</v>
      </c>
      <c r="E235" s="100" t="s">
        <v>262</v>
      </c>
    </row>
    <row r="236" spans="1:5">
      <c r="A236" s="199" t="s">
        <v>263</v>
      </c>
      <c r="B236" s="200" t="s">
        <v>264</v>
      </c>
      <c r="C236" s="201">
        <v>2020</v>
      </c>
      <c r="D236" s="100" t="s">
        <v>192</v>
      </c>
      <c r="E236" s="100" t="s">
        <v>265</v>
      </c>
    </row>
    <row r="237" spans="1:5">
      <c r="A237" s="199" t="s">
        <v>28</v>
      </c>
      <c r="B237" s="200" t="s">
        <v>266</v>
      </c>
      <c r="C237" s="201">
        <v>2020</v>
      </c>
      <c r="D237" s="100" t="s">
        <v>192</v>
      </c>
      <c r="E237" s="100" t="s">
        <v>267</v>
      </c>
    </row>
    <row r="238" spans="1:5">
      <c r="A238" s="199" t="s">
        <v>30</v>
      </c>
      <c r="B238" s="200" t="s">
        <v>268</v>
      </c>
      <c r="C238" s="201">
        <v>2020</v>
      </c>
      <c r="D238" s="100" t="s">
        <v>192</v>
      </c>
      <c r="E238" s="100" t="s">
        <v>269</v>
      </c>
    </row>
    <row r="239" spans="1:5">
      <c r="A239" s="199" t="s">
        <v>121</v>
      </c>
      <c r="B239" s="200" t="s">
        <v>270</v>
      </c>
      <c r="C239" s="201">
        <v>2020</v>
      </c>
      <c r="D239" s="100" t="s">
        <v>192</v>
      </c>
      <c r="E239" s="100" t="s">
        <v>199</v>
      </c>
    </row>
    <row r="240" spans="1:5">
      <c r="A240" s="199" t="s">
        <v>271</v>
      </c>
      <c r="B240" s="200" t="s">
        <v>272</v>
      </c>
      <c r="C240" s="201">
        <v>2020</v>
      </c>
      <c r="D240" s="100" t="s">
        <v>189</v>
      </c>
      <c r="E240" s="100" t="s">
        <v>273</v>
      </c>
    </row>
    <row r="241" spans="1:5">
      <c r="A241" s="199" t="s">
        <v>274</v>
      </c>
      <c r="B241" s="200" t="s">
        <v>275</v>
      </c>
      <c r="C241" s="201">
        <v>2020</v>
      </c>
      <c r="D241" s="100" t="s">
        <v>189</v>
      </c>
      <c r="E241" s="100" t="s">
        <v>276</v>
      </c>
    </row>
    <row r="242" spans="1:5">
      <c r="A242" s="199" t="s">
        <v>215</v>
      </c>
      <c r="B242" s="200" t="s">
        <v>277</v>
      </c>
      <c r="C242" s="201">
        <v>2020</v>
      </c>
      <c r="D242" s="100" t="s">
        <v>189</v>
      </c>
      <c r="E242" s="100" t="s">
        <v>217</v>
      </c>
    </row>
    <row r="243" spans="1:5">
      <c r="A243" s="199" t="s">
        <v>218</v>
      </c>
      <c r="B243" s="200" t="s">
        <v>278</v>
      </c>
      <c r="C243" s="201">
        <v>2020</v>
      </c>
      <c r="D243" s="100" t="s">
        <v>189</v>
      </c>
      <c r="E243" s="100" t="s">
        <v>220</v>
      </c>
    </row>
    <row r="244" spans="1:5">
      <c r="A244" s="199" t="s">
        <v>279</v>
      </c>
      <c r="B244" s="200" t="s">
        <v>280</v>
      </c>
      <c r="C244" s="201">
        <v>2020</v>
      </c>
      <c r="D244" s="100" t="s">
        <v>189</v>
      </c>
      <c r="E244" s="100" t="s">
        <v>281</v>
      </c>
    </row>
    <row r="245" spans="1:5">
      <c r="A245" s="199" t="s">
        <v>42</v>
      </c>
      <c r="B245" s="200" t="s">
        <v>282</v>
      </c>
      <c r="C245" s="201">
        <v>2020</v>
      </c>
      <c r="D245" s="100" t="s">
        <v>224</v>
      </c>
      <c r="E245" s="100" t="s">
        <v>283</v>
      </c>
    </row>
    <row r="246" spans="1:5">
      <c r="A246" s="199" t="s">
        <v>44</v>
      </c>
      <c r="B246" s="200" t="s">
        <v>284</v>
      </c>
      <c r="C246" s="201">
        <v>2020</v>
      </c>
      <c r="D246" s="100" t="s">
        <v>192</v>
      </c>
      <c r="E246" s="100" t="s">
        <v>222</v>
      </c>
    </row>
    <row r="247" spans="1:5">
      <c r="A247" s="199" t="s">
        <v>46</v>
      </c>
      <c r="B247" s="200" t="s">
        <v>285</v>
      </c>
      <c r="C247" s="201">
        <v>2020</v>
      </c>
      <c r="D247" s="100" t="s">
        <v>224</v>
      </c>
      <c r="E247" s="100" t="s">
        <v>225</v>
      </c>
    </row>
    <row r="248" spans="1:5">
      <c r="A248" s="199" t="s">
        <v>204</v>
      </c>
      <c r="B248" s="200" t="s">
        <v>286</v>
      </c>
      <c r="C248" s="201">
        <v>2020</v>
      </c>
      <c r="D248" s="100" t="s">
        <v>189</v>
      </c>
      <c r="E248" s="100" t="s">
        <v>206</v>
      </c>
    </row>
    <row r="249" spans="1:5">
      <c r="A249" s="199" t="s">
        <v>44</v>
      </c>
      <c r="B249" s="200" t="s">
        <v>287</v>
      </c>
      <c r="C249" s="201">
        <v>2020</v>
      </c>
      <c r="D249" s="100" t="s">
        <v>192</v>
      </c>
      <c r="E249" s="100" t="s">
        <v>222</v>
      </c>
    </row>
    <row r="250" spans="1:5">
      <c r="A250" s="199" t="s">
        <v>5</v>
      </c>
      <c r="B250" s="200" t="s">
        <v>288</v>
      </c>
      <c r="C250" s="201">
        <v>2020</v>
      </c>
      <c r="D250" s="100" t="s">
        <v>228</v>
      </c>
      <c r="E250" s="100" t="s">
        <v>229</v>
      </c>
    </row>
    <row r="251" spans="1:5">
      <c r="A251" s="199" t="s">
        <v>233</v>
      </c>
      <c r="B251" s="200" t="s">
        <v>289</v>
      </c>
      <c r="C251" s="201">
        <v>2020</v>
      </c>
      <c r="D251" s="100" t="s">
        <v>235</v>
      </c>
      <c r="E251" s="100" t="s">
        <v>236</v>
      </c>
    </row>
    <row r="252" spans="1:5">
      <c r="A252" s="199" t="s">
        <v>11</v>
      </c>
      <c r="B252" s="200" t="s">
        <v>290</v>
      </c>
      <c r="C252" s="201">
        <v>2020</v>
      </c>
      <c r="D252" s="100" t="s">
        <v>185</v>
      </c>
      <c r="E252" s="100" t="s">
        <v>241</v>
      </c>
    </row>
    <row r="253" spans="1:5">
      <c r="A253" s="199" t="s">
        <v>257</v>
      </c>
      <c r="B253" s="200" t="s">
        <v>291</v>
      </c>
      <c r="C253" s="201">
        <v>2020</v>
      </c>
      <c r="D253" s="100" t="s">
        <v>189</v>
      </c>
      <c r="E253" s="100" t="s">
        <v>259</v>
      </c>
    </row>
    <row r="254" spans="1:5">
      <c r="A254" s="199" t="s">
        <v>260</v>
      </c>
      <c r="B254" s="200" t="s">
        <v>292</v>
      </c>
      <c r="C254" s="201">
        <v>2020</v>
      </c>
      <c r="D254" s="100" t="s">
        <v>189</v>
      </c>
      <c r="E254" s="100" t="s">
        <v>262</v>
      </c>
    </row>
    <row r="255" spans="1:5">
      <c r="A255" s="199" t="s">
        <v>215</v>
      </c>
      <c r="B255" s="200" t="s">
        <v>293</v>
      </c>
      <c r="C255" s="201">
        <v>2020</v>
      </c>
      <c r="D255" s="100" t="s">
        <v>189</v>
      </c>
      <c r="E255" s="100" t="s">
        <v>217</v>
      </c>
    </row>
    <row r="256" spans="1:5">
      <c r="A256" s="199" t="s">
        <v>44</v>
      </c>
      <c r="B256" s="200" t="s">
        <v>294</v>
      </c>
      <c r="C256" s="201">
        <v>2020</v>
      </c>
      <c r="D256" s="100" t="s">
        <v>192</v>
      </c>
      <c r="E256" s="100" t="s">
        <v>222</v>
      </c>
    </row>
    <row r="257" spans="1:5">
      <c r="A257" s="199" t="s">
        <v>67</v>
      </c>
      <c r="B257" s="200" t="s">
        <v>295</v>
      </c>
      <c r="C257" s="201">
        <v>2020</v>
      </c>
      <c r="D257" s="100" t="s">
        <v>235</v>
      </c>
      <c r="E257" s="100" t="s">
        <v>296</v>
      </c>
    </row>
    <row r="258" spans="1:5">
      <c r="A258" s="199" t="s">
        <v>65</v>
      </c>
      <c r="B258" s="200" t="s">
        <v>297</v>
      </c>
      <c r="C258" s="201">
        <v>2020</v>
      </c>
      <c r="D258" s="100" t="s">
        <v>298</v>
      </c>
      <c r="E258" s="100" t="s">
        <v>299</v>
      </c>
    </row>
    <row r="259" spans="1:5">
      <c r="A259" s="199" t="s">
        <v>67</v>
      </c>
      <c r="B259" s="200" t="s">
        <v>300</v>
      </c>
      <c r="C259" s="201">
        <v>2020</v>
      </c>
      <c r="D259" s="100" t="s">
        <v>235</v>
      </c>
      <c r="E259" s="100" t="s">
        <v>296</v>
      </c>
    </row>
    <row r="260" spans="1:5">
      <c r="A260" s="199" t="s">
        <v>69</v>
      </c>
      <c r="B260" s="200" t="s">
        <v>301</v>
      </c>
      <c r="C260" s="201">
        <v>2020</v>
      </c>
      <c r="D260" s="100" t="s">
        <v>302</v>
      </c>
      <c r="E260" s="100" t="s">
        <v>303</v>
      </c>
    </row>
    <row r="261" spans="1:5">
      <c r="A261" s="199" t="s">
        <v>74</v>
      </c>
      <c r="B261" s="200" t="s">
        <v>304</v>
      </c>
      <c r="C261" s="201">
        <v>2020</v>
      </c>
      <c r="D261" s="100" t="s">
        <v>235</v>
      </c>
      <c r="E261" s="100" t="s">
        <v>305</v>
      </c>
    </row>
    <row r="262" spans="1:5">
      <c r="A262" s="199" t="s">
        <v>74</v>
      </c>
      <c r="B262" s="200" t="s">
        <v>163</v>
      </c>
      <c r="C262" s="201">
        <v>2020</v>
      </c>
      <c r="D262" s="100" t="s">
        <v>235</v>
      </c>
      <c r="E262" s="100" t="s">
        <v>305</v>
      </c>
    </row>
    <row r="263" spans="1:5">
      <c r="A263" s="199" t="s">
        <v>74</v>
      </c>
      <c r="B263" s="200" t="s">
        <v>306</v>
      </c>
      <c r="C263" s="201">
        <v>2020</v>
      </c>
      <c r="D263" s="100" t="s">
        <v>235</v>
      </c>
      <c r="E263" s="100" t="s">
        <v>305</v>
      </c>
    </row>
    <row r="264" spans="1:5">
      <c r="A264" s="199" t="s">
        <v>307</v>
      </c>
      <c r="B264" s="200" t="s">
        <v>171</v>
      </c>
      <c r="C264" s="201">
        <v>2020</v>
      </c>
      <c r="D264" s="100" t="s">
        <v>308</v>
      </c>
      <c r="E264" s="100" t="s">
        <v>309</v>
      </c>
    </row>
    <row r="265" spans="1:5">
      <c r="A265" s="199" t="s">
        <v>72</v>
      </c>
      <c r="B265" s="200" t="s">
        <v>310</v>
      </c>
      <c r="C265" s="201">
        <v>2020</v>
      </c>
      <c r="D265" s="100" t="s">
        <v>185</v>
      </c>
      <c r="E265" s="100" t="s">
        <v>311</v>
      </c>
    </row>
    <row r="266" spans="1:5">
      <c r="A266" s="199" t="s">
        <v>74</v>
      </c>
      <c r="B266" s="200" t="s">
        <v>312</v>
      </c>
      <c r="C266" s="201">
        <v>2020</v>
      </c>
      <c r="D266" s="100" t="s">
        <v>235</v>
      </c>
      <c r="E266" s="100" t="s">
        <v>305</v>
      </c>
    </row>
    <row r="267" spans="1:5">
      <c r="A267" s="199" t="s">
        <v>67</v>
      </c>
      <c r="B267" s="200" t="s">
        <v>313</v>
      </c>
      <c r="C267" s="201">
        <v>2020</v>
      </c>
      <c r="D267" s="100" t="s">
        <v>235</v>
      </c>
      <c r="E267" s="100" t="s">
        <v>296</v>
      </c>
    </row>
    <row r="268" spans="1:5">
      <c r="A268" s="199" t="s">
        <v>94</v>
      </c>
      <c r="B268" s="200" t="s">
        <v>314</v>
      </c>
      <c r="C268" s="201">
        <v>2020</v>
      </c>
      <c r="D268" s="100" t="s">
        <v>238</v>
      </c>
      <c r="E268" s="100" t="s">
        <v>315</v>
      </c>
    </row>
    <row r="269" spans="1:5">
      <c r="A269" s="199" t="s">
        <v>233</v>
      </c>
      <c r="B269" s="200" t="s">
        <v>316</v>
      </c>
      <c r="C269" s="201">
        <v>2020</v>
      </c>
      <c r="D269" s="100" t="s">
        <v>235</v>
      </c>
      <c r="E269" s="100" t="s">
        <v>236</v>
      </c>
    </row>
    <row r="270" spans="1:5">
      <c r="A270" s="199" t="s">
        <v>9</v>
      </c>
      <c r="B270" s="200" t="s">
        <v>317</v>
      </c>
      <c r="C270" s="201">
        <v>2020</v>
      </c>
      <c r="D270" s="100" t="s">
        <v>238</v>
      </c>
      <c r="E270" s="100" t="s">
        <v>239</v>
      </c>
    </row>
    <row r="271" spans="1:5">
      <c r="A271" s="199" t="s">
        <v>11</v>
      </c>
      <c r="B271" s="200" t="s">
        <v>318</v>
      </c>
      <c r="C271" s="201">
        <v>2020</v>
      </c>
      <c r="D271" s="100" t="s">
        <v>185</v>
      </c>
      <c r="E271" s="100" t="s">
        <v>241</v>
      </c>
    </row>
    <row r="272" spans="1:5">
      <c r="A272" s="199" t="s">
        <v>11</v>
      </c>
      <c r="B272" s="200" t="s">
        <v>319</v>
      </c>
      <c r="C272" s="201">
        <v>2020</v>
      </c>
      <c r="D272" s="100" t="s">
        <v>185</v>
      </c>
      <c r="E272" s="100" t="s">
        <v>241</v>
      </c>
    </row>
    <row r="273" spans="1:5">
      <c r="A273" s="199" t="s">
        <v>257</v>
      </c>
      <c r="B273" s="200" t="s">
        <v>320</v>
      </c>
      <c r="C273" s="201">
        <v>2020</v>
      </c>
      <c r="D273" s="100" t="s">
        <v>189</v>
      </c>
      <c r="E273" s="100" t="s">
        <v>259</v>
      </c>
    </row>
    <row r="274" spans="1:5">
      <c r="A274" s="199" t="s">
        <v>260</v>
      </c>
      <c r="B274" s="200" t="s">
        <v>321</v>
      </c>
      <c r="C274" s="201">
        <v>2020</v>
      </c>
      <c r="D274" s="100" t="s">
        <v>189</v>
      </c>
      <c r="E274" s="100" t="s">
        <v>262</v>
      </c>
    </row>
    <row r="275" spans="1:5">
      <c r="A275" s="199" t="s">
        <v>271</v>
      </c>
      <c r="B275" s="200" t="s">
        <v>322</v>
      </c>
      <c r="C275" s="201">
        <v>2020</v>
      </c>
      <c r="D275" s="100" t="s">
        <v>189</v>
      </c>
      <c r="E275" s="100" t="s">
        <v>273</v>
      </c>
    </row>
    <row r="276" spans="1:5">
      <c r="A276" s="199" t="s">
        <v>323</v>
      </c>
      <c r="B276" s="200" t="s">
        <v>324</v>
      </c>
      <c r="C276" s="201">
        <v>2020</v>
      </c>
      <c r="D276" s="100" t="s">
        <v>189</v>
      </c>
      <c r="E276" s="100" t="s">
        <v>325</v>
      </c>
    </row>
    <row r="277" spans="1:5">
      <c r="A277" s="199" t="s">
        <v>279</v>
      </c>
      <c r="B277" s="200" t="s">
        <v>326</v>
      </c>
      <c r="C277" s="201">
        <v>2020</v>
      </c>
      <c r="D277" s="100" t="s">
        <v>189</v>
      </c>
      <c r="E277" s="100" t="s">
        <v>281</v>
      </c>
    </row>
    <row r="278" spans="1:5">
      <c r="A278" s="199" t="s">
        <v>67</v>
      </c>
      <c r="B278" s="200" t="s">
        <v>327</v>
      </c>
      <c r="C278" s="201">
        <v>2020</v>
      </c>
      <c r="D278" s="100" t="s">
        <v>235</v>
      </c>
      <c r="E278" s="100" t="s">
        <v>296</v>
      </c>
    </row>
    <row r="279" spans="1:5">
      <c r="A279" s="199" t="s">
        <v>46</v>
      </c>
      <c r="B279" s="200" t="s">
        <v>328</v>
      </c>
      <c r="C279" s="201">
        <v>2020</v>
      </c>
      <c r="D279" s="100" t="s">
        <v>224</v>
      </c>
      <c r="E279" s="100" t="s">
        <v>225</v>
      </c>
    </row>
    <row r="280" spans="1:5">
      <c r="A280" s="199" t="s">
        <v>204</v>
      </c>
      <c r="B280" s="200" t="s">
        <v>329</v>
      </c>
      <c r="C280" s="201">
        <v>2020</v>
      </c>
      <c r="D280" s="100" t="s">
        <v>189</v>
      </c>
      <c r="E280" s="100" t="s">
        <v>206</v>
      </c>
    </row>
    <row r="281" spans="1:5">
      <c r="A281" s="199" t="s">
        <v>94</v>
      </c>
      <c r="B281" s="200" t="s">
        <v>330</v>
      </c>
      <c r="C281" s="201">
        <v>2020</v>
      </c>
      <c r="D281" s="100" t="s">
        <v>238</v>
      </c>
      <c r="E281" s="100" t="s">
        <v>315</v>
      </c>
    </row>
    <row r="282" spans="1:5">
      <c r="A282" s="199" t="s">
        <v>233</v>
      </c>
      <c r="B282" s="200" t="s">
        <v>331</v>
      </c>
      <c r="C282" s="201">
        <v>2020</v>
      </c>
      <c r="D282" s="100" t="s">
        <v>235</v>
      </c>
      <c r="E282" s="100" t="s">
        <v>236</v>
      </c>
    </row>
    <row r="283" spans="1:5">
      <c r="A283" s="199" t="s">
        <v>9</v>
      </c>
      <c r="B283" s="200" t="s">
        <v>205</v>
      </c>
      <c r="C283" s="201">
        <v>2020</v>
      </c>
      <c r="D283" s="100" t="s">
        <v>238</v>
      </c>
      <c r="E283" s="100" t="s">
        <v>239</v>
      </c>
    </row>
    <row r="284" spans="1:5">
      <c r="A284" s="199" t="s">
        <v>11</v>
      </c>
      <c r="B284" s="200" t="s">
        <v>332</v>
      </c>
      <c r="C284" s="201">
        <v>2020</v>
      </c>
      <c r="D284" s="100" t="s">
        <v>185</v>
      </c>
      <c r="E284" s="100" t="s">
        <v>241</v>
      </c>
    </row>
    <row r="285" spans="1:5">
      <c r="A285" s="199" t="s">
        <v>257</v>
      </c>
      <c r="B285" s="200" t="s">
        <v>333</v>
      </c>
      <c r="C285" s="201">
        <v>2020</v>
      </c>
      <c r="D285" s="100" t="s">
        <v>189</v>
      </c>
      <c r="E285" s="100" t="s">
        <v>259</v>
      </c>
    </row>
    <row r="286" spans="1:5">
      <c r="A286" s="199" t="s">
        <v>260</v>
      </c>
      <c r="B286" s="200" t="s">
        <v>334</v>
      </c>
      <c r="C286" s="201">
        <v>2020</v>
      </c>
      <c r="D286" s="100" t="s">
        <v>189</v>
      </c>
      <c r="E286" s="100" t="s">
        <v>262</v>
      </c>
    </row>
    <row r="287" spans="1:5">
      <c r="A287" s="199" t="s">
        <v>67</v>
      </c>
      <c r="B287" s="200" t="s">
        <v>335</v>
      </c>
      <c r="C287" s="201">
        <v>2020</v>
      </c>
      <c r="D287" s="100" t="s">
        <v>235</v>
      </c>
      <c r="E287" s="100" t="s">
        <v>296</v>
      </c>
    </row>
    <row r="288" spans="1:5">
      <c r="A288" s="199" t="s">
        <v>336</v>
      </c>
      <c r="B288" s="200" t="s">
        <v>337</v>
      </c>
      <c r="C288" s="201">
        <v>2020</v>
      </c>
      <c r="D288" s="100" t="s">
        <v>338</v>
      </c>
      <c r="E288" s="100" t="s">
        <v>339</v>
      </c>
    </row>
    <row r="289" spans="1:5">
      <c r="A289" s="199" t="s">
        <v>340</v>
      </c>
      <c r="B289" s="200" t="s">
        <v>341</v>
      </c>
      <c r="C289" s="201">
        <v>2020</v>
      </c>
      <c r="D289" s="100" t="s">
        <v>338</v>
      </c>
      <c r="E289" s="100" t="s">
        <v>342</v>
      </c>
    </row>
    <row r="290" spans="1:5">
      <c r="A290" s="199" t="s">
        <v>137</v>
      </c>
      <c r="B290" s="200" t="s">
        <v>343</v>
      </c>
      <c r="C290" s="201">
        <v>2020</v>
      </c>
      <c r="D290" s="100" t="s">
        <v>344</v>
      </c>
      <c r="E290" s="100" t="s">
        <v>345</v>
      </c>
    </row>
    <row r="291" spans="1:5">
      <c r="A291" s="199" t="s">
        <v>279</v>
      </c>
      <c r="B291" s="200" t="s">
        <v>346</v>
      </c>
      <c r="C291" s="201">
        <v>2020</v>
      </c>
      <c r="D291" s="100" t="s">
        <v>189</v>
      </c>
      <c r="E291" s="100" t="s">
        <v>281</v>
      </c>
    </row>
    <row r="292" spans="1:5">
      <c r="A292" s="199" t="s">
        <v>103</v>
      </c>
      <c r="B292" s="200" t="s">
        <v>347</v>
      </c>
      <c r="C292" s="201">
        <v>2020</v>
      </c>
      <c r="D292" s="100" t="s">
        <v>238</v>
      </c>
      <c r="E292" s="100" t="s">
        <v>348</v>
      </c>
    </row>
    <row r="293" spans="1:5">
      <c r="A293" s="199" t="s">
        <v>105</v>
      </c>
      <c r="B293" s="200" t="s">
        <v>349</v>
      </c>
      <c r="C293" s="201">
        <v>2020</v>
      </c>
      <c r="D293" s="100" t="s">
        <v>185</v>
      </c>
      <c r="E293" s="100" t="s">
        <v>350</v>
      </c>
    </row>
    <row r="294" spans="1:5">
      <c r="A294" s="199" t="s">
        <v>107</v>
      </c>
      <c r="B294" s="200" t="s">
        <v>351</v>
      </c>
      <c r="C294" s="201">
        <v>2020</v>
      </c>
      <c r="D294" s="100" t="s">
        <v>185</v>
      </c>
      <c r="E294" s="100" t="s">
        <v>352</v>
      </c>
    </row>
    <row r="295" spans="1:5">
      <c r="A295" s="199" t="s">
        <v>109</v>
      </c>
      <c r="B295" s="200" t="s">
        <v>353</v>
      </c>
      <c r="C295" s="201">
        <v>2020</v>
      </c>
      <c r="D295" s="100" t="s">
        <v>185</v>
      </c>
      <c r="E295" s="100" t="s">
        <v>354</v>
      </c>
    </row>
    <row r="296" spans="1:5">
      <c r="A296" s="199" t="s">
        <v>355</v>
      </c>
      <c r="B296" s="200" t="s">
        <v>356</v>
      </c>
      <c r="C296" s="201">
        <v>2020</v>
      </c>
      <c r="D296" s="100" t="s">
        <v>250</v>
      </c>
      <c r="E296" s="100" t="s">
        <v>357</v>
      </c>
    </row>
    <row r="297" spans="1:5">
      <c r="A297" s="199" t="s">
        <v>113</v>
      </c>
      <c r="B297" s="200" t="s">
        <v>358</v>
      </c>
      <c r="C297" s="201">
        <v>2020</v>
      </c>
      <c r="D297" s="100" t="s">
        <v>192</v>
      </c>
      <c r="E297" s="100" t="s">
        <v>359</v>
      </c>
    </row>
    <row r="298" spans="1:5">
      <c r="A298" s="199" t="s">
        <v>115</v>
      </c>
      <c r="B298" s="200" t="s">
        <v>360</v>
      </c>
      <c r="C298" s="201">
        <v>2020</v>
      </c>
      <c r="D298" s="100" t="s">
        <v>192</v>
      </c>
      <c r="E298" s="100" t="s">
        <v>361</v>
      </c>
    </row>
    <row r="299" spans="1:5">
      <c r="A299" s="199" t="s">
        <v>117</v>
      </c>
      <c r="B299" s="200" t="s">
        <v>362</v>
      </c>
      <c r="C299" s="201">
        <v>2020</v>
      </c>
      <c r="D299" s="100" t="s">
        <v>192</v>
      </c>
      <c r="E299" s="100" t="s">
        <v>363</v>
      </c>
    </row>
    <row r="300" spans="1:5">
      <c r="A300" s="199" t="s">
        <v>119</v>
      </c>
      <c r="B300" s="200" t="s">
        <v>364</v>
      </c>
      <c r="C300" s="201">
        <v>2020</v>
      </c>
      <c r="D300" s="100" t="s">
        <v>192</v>
      </c>
      <c r="E300" s="100" t="s">
        <v>365</v>
      </c>
    </row>
    <row r="301" spans="1:5">
      <c r="A301" s="199" t="s">
        <v>121</v>
      </c>
      <c r="B301" s="200" t="s">
        <v>366</v>
      </c>
      <c r="C301" s="201">
        <v>2020</v>
      </c>
      <c r="D301" s="100" t="s">
        <v>192</v>
      </c>
      <c r="E301" s="100" t="s">
        <v>199</v>
      </c>
    </row>
    <row r="302" spans="1:5">
      <c r="A302" s="199" t="s">
        <v>123</v>
      </c>
      <c r="B302" s="200" t="s">
        <v>367</v>
      </c>
      <c r="C302" s="201">
        <v>2020</v>
      </c>
      <c r="D302" s="100" t="s">
        <v>192</v>
      </c>
      <c r="E302" s="100" t="s">
        <v>368</v>
      </c>
    </row>
    <row r="303" spans="1:5">
      <c r="A303" s="199" t="s">
        <v>369</v>
      </c>
      <c r="B303" s="200" t="s">
        <v>370</v>
      </c>
      <c r="C303" s="201">
        <v>2020</v>
      </c>
      <c r="D303" s="100" t="s">
        <v>189</v>
      </c>
      <c r="E303" s="100" t="s">
        <v>371</v>
      </c>
    </row>
    <row r="304" spans="1:5">
      <c r="A304" s="199" t="s">
        <v>372</v>
      </c>
      <c r="B304" s="200" t="s">
        <v>373</v>
      </c>
      <c r="C304" s="201">
        <v>2020</v>
      </c>
      <c r="D304" s="100" t="s">
        <v>189</v>
      </c>
      <c r="E304" s="100" t="s">
        <v>374</v>
      </c>
    </row>
    <row r="305" spans="1:5">
      <c r="A305" s="199" t="s">
        <v>375</v>
      </c>
      <c r="B305" s="200" t="s">
        <v>376</v>
      </c>
      <c r="C305" s="201">
        <v>2020</v>
      </c>
      <c r="D305" s="100" t="s">
        <v>189</v>
      </c>
      <c r="E305" s="100" t="s">
        <v>377</v>
      </c>
    </row>
    <row r="306" spans="1:5">
      <c r="A306" s="199" t="s">
        <v>279</v>
      </c>
      <c r="B306" s="200" t="s">
        <v>378</v>
      </c>
      <c r="C306" s="201">
        <v>2020</v>
      </c>
      <c r="D306" s="100" t="s">
        <v>189</v>
      </c>
      <c r="E306" s="100" t="s">
        <v>281</v>
      </c>
    </row>
    <row r="307" spans="1:5">
      <c r="A307" s="199" t="s">
        <v>379</v>
      </c>
      <c r="B307" s="200">
        <v>3062</v>
      </c>
      <c r="C307" s="201">
        <v>2020</v>
      </c>
      <c r="D307" s="100" t="s">
        <v>224</v>
      </c>
      <c r="E307" s="100" t="s">
        <v>380</v>
      </c>
    </row>
    <row r="308" spans="1:5">
      <c r="A308" s="196" t="s">
        <v>94</v>
      </c>
      <c r="B308" s="202" t="s">
        <v>381</v>
      </c>
      <c r="C308" s="198">
        <v>2021</v>
      </c>
      <c r="D308" s="100" t="str">
        <f t="shared" ref="D308:D339" si="16">MID(A308, SEARCH("(", A308) + 1, SEARCH(")", A308) - SEARCH("(", A308) - 1)</f>
        <v>Mathys</v>
      </c>
      <c r="E308" s="100" t="str">
        <f t="shared" ref="E308:E339" si="17">TRIM(LEFT(A308, SEARCH("(", A308) - 1))</f>
        <v>balanSys BICONDYLAR uncem.</v>
      </c>
    </row>
    <row r="309" spans="1:5">
      <c r="A309" s="199" t="s">
        <v>382</v>
      </c>
      <c r="B309" s="203" t="s">
        <v>383</v>
      </c>
      <c r="C309" s="201">
        <v>2021</v>
      </c>
      <c r="D309" s="100" t="str">
        <f t="shared" si="16"/>
        <v>Aesculap</v>
      </c>
      <c r="E309" s="100" t="str">
        <f t="shared" si="17"/>
        <v>COLUMBUS</v>
      </c>
    </row>
    <row r="310" spans="1:5">
      <c r="A310" s="199" t="s">
        <v>209</v>
      </c>
      <c r="B310" s="203" t="s">
        <v>384</v>
      </c>
      <c r="C310" s="201">
        <v>2021</v>
      </c>
      <c r="D310" s="100" t="str">
        <f t="shared" si="16"/>
        <v>OHST Medizintechnik</v>
      </c>
      <c r="E310" s="100" t="str">
        <f t="shared" si="17"/>
        <v>EFK Femur zementfrei</v>
      </c>
    </row>
    <row r="311" spans="1:5">
      <c r="A311" s="199" t="s">
        <v>18</v>
      </c>
      <c r="B311" s="203" t="s">
        <v>88</v>
      </c>
      <c r="C311" s="201">
        <v>2021</v>
      </c>
      <c r="D311" s="100" t="str">
        <f t="shared" si="16"/>
        <v>Smith &amp; Nephew</v>
      </c>
      <c r="E311" s="100" t="str">
        <f t="shared" si="17"/>
        <v>GENESIS II CR COCR</v>
      </c>
    </row>
    <row r="312" spans="1:5">
      <c r="A312" s="199" t="s">
        <v>28</v>
      </c>
      <c r="B312" s="203" t="s">
        <v>198</v>
      </c>
      <c r="C312" s="201">
        <v>2021</v>
      </c>
      <c r="D312" s="100" t="str">
        <f t="shared" si="16"/>
        <v>Smith &amp; Nephew</v>
      </c>
      <c r="E312" s="100" t="str">
        <f t="shared" si="17"/>
        <v>LEGION CR COCR</v>
      </c>
    </row>
    <row r="313" spans="1:5">
      <c r="A313" s="199" t="s">
        <v>215</v>
      </c>
      <c r="B313" s="203" t="s">
        <v>385</v>
      </c>
      <c r="C313" s="201">
        <v>2021</v>
      </c>
      <c r="D313" s="100" t="str">
        <f t="shared" si="16"/>
        <v>Zimmer Biomet</v>
      </c>
      <c r="E313" s="100" t="str">
        <f t="shared" si="17"/>
        <v>NexGen CR-Flex</v>
      </c>
    </row>
    <row r="314" spans="1:5">
      <c r="A314" s="199" t="s">
        <v>218</v>
      </c>
      <c r="B314" s="203" t="s">
        <v>386</v>
      </c>
      <c r="C314" s="201">
        <v>2021</v>
      </c>
      <c r="D314" s="100" t="str">
        <f t="shared" si="16"/>
        <v>Zimmer Biomet</v>
      </c>
      <c r="E314" s="100" t="str">
        <f t="shared" si="17"/>
        <v>NexGen CR</v>
      </c>
    </row>
    <row r="315" spans="1:5">
      <c r="A315" s="199" t="s">
        <v>387</v>
      </c>
      <c r="B315" s="203" t="s">
        <v>388</v>
      </c>
      <c r="C315" s="201">
        <v>2021</v>
      </c>
      <c r="D315" s="100" t="str">
        <f t="shared" si="16"/>
        <v>DePuy</v>
      </c>
      <c r="E315" s="100" t="str">
        <f t="shared" si="17"/>
        <v>SIGMA™ Femur</v>
      </c>
    </row>
    <row r="316" spans="1:5">
      <c r="A316" s="199" t="s">
        <v>44</v>
      </c>
      <c r="B316" s="203" t="s">
        <v>389</v>
      </c>
      <c r="C316" s="201">
        <v>2021</v>
      </c>
      <c r="D316" s="100" t="str">
        <f t="shared" si="16"/>
        <v>Smith &amp; Nephew</v>
      </c>
      <c r="E316" s="100" t="str">
        <f t="shared" si="17"/>
        <v>TC-PLUS CR</v>
      </c>
    </row>
    <row r="317" spans="1:5">
      <c r="A317" s="199" t="s">
        <v>46</v>
      </c>
      <c r="B317" s="203" t="s">
        <v>390</v>
      </c>
      <c r="C317" s="201">
        <v>2021</v>
      </c>
      <c r="D317" s="100" t="str">
        <f t="shared" si="16"/>
        <v>Stryker</v>
      </c>
      <c r="E317" s="100" t="str">
        <f t="shared" si="17"/>
        <v>Triathlon CR</v>
      </c>
    </row>
    <row r="318" spans="1:5">
      <c r="A318" s="199" t="s">
        <v>204</v>
      </c>
      <c r="B318" s="203" t="s">
        <v>391</v>
      </c>
      <c r="C318" s="201">
        <v>2021</v>
      </c>
      <c r="D318" s="100" t="str">
        <f t="shared" si="16"/>
        <v>Zimmer Biomet</v>
      </c>
      <c r="E318" s="100" t="str">
        <f t="shared" si="17"/>
        <v>Vanguard</v>
      </c>
    </row>
    <row r="319" spans="1:5">
      <c r="A319" s="199" t="s">
        <v>5</v>
      </c>
      <c r="B319" s="203" t="s">
        <v>392</v>
      </c>
      <c r="C319" s="201">
        <v>2021</v>
      </c>
      <c r="D319" s="100" t="str">
        <f t="shared" si="16"/>
        <v>Implantcast</v>
      </c>
      <c r="E319" s="100" t="str">
        <f t="shared" si="17"/>
        <v>ACS cemented</v>
      </c>
    </row>
    <row r="320" spans="1:5">
      <c r="A320" s="199" t="s">
        <v>230</v>
      </c>
      <c r="B320" s="203" t="s">
        <v>393</v>
      </c>
      <c r="C320" s="201">
        <v>2021</v>
      </c>
      <c r="D320" s="100" t="str">
        <f t="shared" si="16"/>
        <v>Implantcast</v>
      </c>
      <c r="E320" s="100" t="str">
        <f t="shared" si="17"/>
        <v>ACS LD cemented</v>
      </c>
    </row>
    <row r="321" spans="1:5">
      <c r="A321" s="199" t="s">
        <v>394</v>
      </c>
      <c r="B321" s="203" t="s">
        <v>395</v>
      </c>
      <c r="C321" s="201">
        <v>2021</v>
      </c>
      <c r="D321" s="100" t="str">
        <f t="shared" si="16"/>
        <v>Mathys</v>
      </c>
      <c r="E321" s="100" t="str">
        <f t="shared" si="17"/>
        <v xml:space="preserve">balanSys BICONDYLAR cem.
</v>
      </c>
    </row>
    <row r="322" spans="1:5">
      <c r="A322" s="199" t="s">
        <v>382</v>
      </c>
      <c r="B322" s="203" t="s">
        <v>396</v>
      </c>
      <c r="C322" s="201">
        <v>2021</v>
      </c>
      <c r="D322" s="100" t="str">
        <f t="shared" si="16"/>
        <v>Aesculap</v>
      </c>
      <c r="E322" s="100" t="str">
        <f t="shared" si="17"/>
        <v>COLUMBUS</v>
      </c>
    </row>
    <row r="323" spans="1:5">
      <c r="A323" s="204" t="s">
        <v>243</v>
      </c>
      <c r="B323" s="203" t="s">
        <v>397</v>
      </c>
      <c r="C323" s="201">
        <v>2021</v>
      </c>
      <c r="D323" s="100" t="str">
        <f t="shared" si="16"/>
        <v>OHST Medizintechnik</v>
      </c>
      <c r="E323" s="100" t="str">
        <f t="shared" si="17"/>
        <v>EFK Femur zementiert</v>
      </c>
    </row>
    <row r="324" spans="1:5">
      <c r="A324" s="204" t="s">
        <v>243</v>
      </c>
      <c r="B324" s="203" t="s">
        <v>398</v>
      </c>
      <c r="C324" s="201">
        <v>2021</v>
      </c>
      <c r="D324" s="100" t="str">
        <f t="shared" si="16"/>
        <v>OHST Medizintechnik</v>
      </c>
      <c r="E324" s="100" t="str">
        <f t="shared" si="17"/>
        <v>EFK Femur zementiert</v>
      </c>
    </row>
    <row r="325" spans="1:5">
      <c r="A325" s="199" t="s">
        <v>399</v>
      </c>
      <c r="B325" s="203" t="s">
        <v>400</v>
      </c>
      <c r="C325" s="201">
        <v>2021</v>
      </c>
      <c r="D325" s="100" t="str">
        <f t="shared" si="16"/>
        <v>zementiert</v>
      </c>
      <c r="E325" s="100" t="str">
        <f t="shared" si="17"/>
        <v>Bearing</v>
      </c>
    </row>
    <row r="326" spans="1:5">
      <c r="A326" s="199" t="s">
        <v>18</v>
      </c>
      <c r="B326" s="203" t="s">
        <v>401</v>
      </c>
      <c r="C326" s="201">
        <v>2021</v>
      </c>
      <c r="D326" s="100" t="str">
        <f t="shared" si="16"/>
        <v>Smith &amp; Nephew</v>
      </c>
      <c r="E326" s="100" t="str">
        <f t="shared" si="17"/>
        <v>GENESIS II CR COCR</v>
      </c>
    </row>
    <row r="327" spans="1:5">
      <c r="A327" s="199" t="s">
        <v>20</v>
      </c>
      <c r="B327" s="203" t="s">
        <v>402</v>
      </c>
      <c r="C327" s="201">
        <v>2021</v>
      </c>
      <c r="D327" s="100" t="str">
        <f t="shared" si="16"/>
        <v>Smith &amp; Nephew</v>
      </c>
      <c r="E327" s="100" t="str">
        <f t="shared" si="17"/>
        <v>GENESIS II CR OXINIUM</v>
      </c>
    </row>
    <row r="328" spans="1:5">
      <c r="A328" s="199" t="s">
        <v>22</v>
      </c>
      <c r="B328" s="203" t="s">
        <v>403</v>
      </c>
      <c r="C328" s="201">
        <v>2021</v>
      </c>
      <c r="D328" s="100" t="str">
        <f t="shared" si="16"/>
        <v>Smith &amp; Nephew</v>
      </c>
      <c r="E328" s="100" t="str">
        <f t="shared" si="17"/>
        <v>GENESIS II LDK COCR</v>
      </c>
    </row>
    <row r="329" spans="1:5">
      <c r="A329" s="199" t="s">
        <v>257</v>
      </c>
      <c r="B329" s="203" t="s">
        <v>404</v>
      </c>
      <c r="C329" s="201">
        <v>2021</v>
      </c>
      <c r="D329" s="100" t="str">
        <f t="shared" si="16"/>
        <v>Zimmer Biomet</v>
      </c>
      <c r="E329" s="100" t="str">
        <f t="shared" si="17"/>
        <v>INNEX</v>
      </c>
    </row>
    <row r="330" spans="1:5">
      <c r="A330" s="199" t="s">
        <v>260</v>
      </c>
      <c r="B330" s="203" t="s">
        <v>405</v>
      </c>
      <c r="C330" s="201">
        <v>2021</v>
      </c>
      <c r="D330" s="100" t="str">
        <f t="shared" si="16"/>
        <v>Zimmer Biomet</v>
      </c>
      <c r="E330" s="100" t="str">
        <f t="shared" si="17"/>
        <v>INNEX Gender</v>
      </c>
    </row>
    <row r="331" spans="1:5">
      <c r="A331" s="199" t="s">
        <v>26</v>
      </c>
      <c r="B331" s="203" t="s">
        <v>406</v>
      </c>
      <c r="C331" s="201">
        <v>2021</v>
      </c>
      <c r="D331" s="100" t="str">
        <f t="shared" si="16"/>
        <v>Smith &amp; Nephew</v>
      </c>
      <c r="E331" s="100" t="str">
        <f t="shared" si="17"/>
        <v>JOURNEY II CR OXINIUM</v>
      </c>
    </row>
    <row r="332" spans="1:5">
      <c r="A332" s="199" t="s">
        <v>28</v>
      </c>
      <c r="B332" s="203" t="s">
        <v>407</v>
      </c>
      <c r="C332" s="201">
        <v>2021</v>
      </c>
      <c r="D332" s="100" t="str">
        <f t="shared" si="16"/>
        <v>Smith &amp; Nephew</v>
      </c>
      <c r="E332" s="100" t="str">
        <f t="shared" si="17"/>
        <v>LEGION CR COCR</v>
      </c>
    </row>
    <row r="333" spans="1:5">
      <c r="A333" s="199" t="s">
        <v>408</v>
      </c>
      <c r="B333" s="203" t="s">
        <v>409</v>
      </c>
      <c r="C333" s="201">
        <v>2021</v>
      </c>
      <c r="D333" s="100" t="str">
        <f t="shared" si="16"/>
        <v>Smith &amp; Nephew</v>
      </c>
      <c r="E333" s="100" t="str">
        <f t="shared" si="17"/>
        <v xml:space="preserve">LEGION CR OXINIUM
</v>
      </c>
    </row>
    <row r="334" spans="1:5">
      <c r="A334" s="199" t="s">
        <v>121</v>
      </c>
      <c r="B334" s="203" t="s">
        <v>410</v>
      </c>
      <c r="C334" s="201">
        <v>2021</v>
      </c>
      <c r="D334" s="100" t="str">
        <f t="shared" si="16"/>
        <v>Smith &amp; Nephew</v>
      </c>
      <c r="E334" s="100" t="str">
        <f t="shared" si="17"/>
        <v>LEGION PS COCR</v>
      </c>
    </row>
    <row r="335" spans="1:5">
      <c r="A335" s="199" t="s">
        <v>411</v>
      </c>
      <c r="B335" s="203" t="s">
        <v>272</v>
      </c>
      <c r="C335" s="201">
        <v>2021</v>
      </c>
      <c r="D335" s="100" t="str">
        <f t="shared" si="16"/>
        <v>Zimmer Biomet</v>
      </c>
      <c r="E335" s="100" t="str">
        <f t="shared" si="17"/>
        <v xml:space="preserve">Natural Knee NK Flex
</v>
      </c>
    </row>
    <row r="336" spans="1:5">
      <c r="A336" s="199" t="s">
        <v>412</v>
      </c>
      <c r="B336" s="203" t="s">
        <v>413</v>
      </c>
      <c r="C336" s="201">
        <v>2021</v>
      </c>
      <c r="D336" s="100" t="str">
        <f t="shared" si="16"/>
        <v>Zimmer Biomet</v>
      </c>
      <c r="E336" s="100" t="str">
        <f t="shared" si="17"/>
        <v xml:space="preserve">NexGen CR-Flex-Gender
</v>
      </c>
    </row>
    <row r="337" spans="1:5">
      <c r="A337" s="199" t="s">
        <v>215</v>
      </c>
      <c r="B337" s="203" t="s">
        <v>414</v>
      </c>
      <c r="C337" s="201">
        <v>2021</v>
      </c>
      <c r="D337" s="100" t="str">
        <f t="shared" si="16"/>
        <v>Zimmer Biomet</v>
      </c>
      <c r="E337" s="100" t="str">
        <f t="shared" si="17"/>
        <v>NexGen CR-Flex</v>
      </c>
    </row>
    <row r="338" spans="1:5">
      <c r="A338" s="199" t="s">
        <v>218</v>
      </c>
      <c r="B338" s="203" t="s">
        <v>415</v>
      </c>
      <c r="C338" s="201">
        <v>2021</v>
      </c>
      <c r="D338" s="100" t="str">
        <f t="shared" si="16"/>
        <v>Zimmer Biomet</v>
      </c>
      <c r="E338" s="100" t="str">
        <f t="shared" si="17"/>
        <v>NexGen CR</v>
      </c>
    </row>
    <row r="339" spans="1:5">
      <c r="A339" s="199" t="s">
        <v>279</v>
      </c>
      <c r="B339" s="203" t="s">
        <v>416</v>
      </c>
      <c r="C339" s="201">
        <v>2021</v>
      </c>
      <c r="D339" s="100" t="str">
        <f t="shared" si="16"/>
        <v>Zimmer Biomet</v>
      </c>
      <c r="E339" s="100" t="str">
        <f t="shared" si="17"/>
        <v>Persona</v>
      </c>
    </row>
    <row r="340" spans="1:5">
      <c r="A340" s="199" t="s">
        <v>42</v>
      </c>
      <c r="B340" s="203" t="s">
        <v>282</v>
      </c>
      <c r="C340" s="201">
        <v>2021</v>
      </c>
      <c r="D340" s="100" t="str">
        <f t="shared" ref="D340:D371" si="18">MID(A340, SEARCH("(", A340) + 1, SEARCH(")", A340) - SEARCH("(", A340) - 1)</f>
        <v>Stryker</v>
      </c>
      <c r="E340" s="100" t="str">
        <f t="shared" ref="E340:E371" si="19">TRIM(LEFT(A340, SEARCH("(", A340) - 1))</f>
        <v>Scorpio NRG CR</v>
      </c>
    </row>
    <row r="341" spans="1:5">
      <c r="A341" s="199" t="s">
        <v>387</v>
      </c>
      <c r="B341" s="203" t="s">
        <v>417</v>
      </c>
      <c r="C341" s="201">
        <v>2021</v>
      </c>
      <c r="D341" s="100" t="str">
        <f t="shared" si="18"/>
        <v>DePuy</v>
      </c>
      <c r="E341" s="100" t="str">
        <f t="shared" si="19"/>
        <v>SIGMA™ Femur</v>
      </c>
    </row>
    <row r="342" spans="1:5">
      <c r="A342" s="199" t="s">
        <v>44</v>
      </c>
      <c r="B342" s="203" t="s">
        <v>418</v>
      </c>
      <c r="C342" s="201">
        <v>2021</v>
      </c>
      <c r="D342" s="100" t="str">
        <f t="shared" si="18"/>
        <v>Smith &amp; Nephew</v>
      </c>
      <c r="E342" s="100" t="str">
        <f t="shared" si="19"/>
        <v>TC-PLUS CR</v>
      </c>
    </row>
    <row r="343" spans="1:5">
      <c r="A343" s="199" t="s">
        <v>46</v>
      </c>
      <c r="B343" s="203" t="s">
        <v>419</v>
      </c>
      <c r="C343" s="201">
        <v>2021</v>
      </c>
      <c r="D343" s="100" t="str">
        <f t="shared" si="18"/>
        <v>Stryker</v>
      </c>
      <c r="E343" s="100" t="str">
        <f t="shared" si="19"/>
        <v>Triathlon CR</v>
      </c>
    </row>
    <row r="344" spans="1:5">
      <c r="A344" s="199" t="s">
        <v>204</v>
      </c>
      <c r="B344" s="203" t="s">
        <v>420</v>
      </c>
      <c r="C344" s="201">
        <v>2021</v>
      </c>
      <c r="D344" s="100" t="str">
        <f t="shared" si="18"/>
        <v>Zimmer Biomet</v>
      </c>
      <c r="E344" s="100" t="str">
        <f t="shared" si="19"/>
        <v>Vanguard</v>
      </c>
    </row>
    <row r="345" spans="1:5">
      <c r="A345" s="199" t="s">
        <v>44</v>
      </c>
      <c r="B345" s="203" t="s">
        <v>421</v>
      </c>
      <c r="C345" s="201">
        <v>2021</v>
      </c>
      <c r="D345" s="100" t="str">
        <f t="shared" si="18"/>
        <v>Smith &amp; Nephew</v>
      </c>
      <c r="E345" s="100" t="str">
        <f t="shared" si="19"/>
        <v>TC-PLUS CR</v>
      </c>
    </row>
    <row r="346" spans="1:5">
      <c r="A346" s="199" t="s">
        <v>5</v>
      </c>
      <c r="B346" s="203" t="s">
        <v>422</v>
      </c>
      <c r="C346" s="201">
        <v>2021</v>
      </c>
      <c r="D346" s="100" t="str">
        <f t="shared" si="18"/>
        <v>Implantcast</v>
      </c>
      <c r="E346" s="100" t="str">
        <f t="shared" si="19"/>
        <v>ACS cemented</v>
      </c>
    </row>
    <row r="347" spans="1:5">
      <c r="A347" s="199" t="s">
        <v>382</v>
      </c>
      <c r="B347" s="203" t="s">
        <v>423</v>
      </c>
      <c r="C347" s="201">
        <v>2021</v>
      </c>
      <c r="D347" s="100" t="str">
        <f t="shared" si="18"/>
        <v>Aesculap</v>
      </c>
      <c r="E347" s="100" t="str">
        <f t="shared" si="19"/>
        <v>COLUMBUS</v>
      </c>
    </row>
    <row r="348" spans="1:5">
      <c r="A348" s="199" t="s">
        <v>257</v>
      </c>
      <c r="B348" s="203" t="s">
        <v>424</v>
      </c>
      <c r="C348" s="201">
        <v>2021</v>
      </c>
      <c r="D348" s="100" t="str">
        <f t="shared" si="18"/>
        <v>Zimmer Biomet</v>
      </c>
      <c r="E348" s="100" t="str">
        <f t="shared" si="19"/>
        <v>INNEX</v>
      </c>
    </row>
    <row r="349" spans="1:5">
      <c r="A349" s="199" t="s">
        <v>260</v>
      </c>
      <c r="B349" s="203" t="s">
        <v>425</v>
      </c>
      <c r="C349" s="201">
        <v>2021</v>
      </c>
      <c r="D349" s="100" t="str">
        <f t="shared" si="18"/>
        <v>Zimmer Biomet</v>
      </c>
      <c r="E349" s="100" t="str">
        <f t="shared" si="19"/>
        <v>INNEX Gender</v>
      </c>
    </row>
    <row r="350" spans="1:5">
      <c r="A350" s="199" t="s">
        <v>215</v>
      </c>
      <c r="B350" s="203" t="s">
        <v>426</v>
      </c>
      <c r="C350" s="201">
        <v>2021</v>
      </c>
      <c r="D350" s="100" t="str">
        <f t="shared" si="18"/>
        <v>Zimmer Biomet</v>
      </c>
      <c r="E350" s="100" t="str">
        <f t="shared" si="19"/>
        <v>NexGen CR-Flex</v>
      </c>
    </row>
    <row r="351" spans="1:5">
      <c r="A351" s="199" t="s">
        <v>44</v>
      </c>
      <c r="B351" s="203" t="s">
        <v>156</v>
      </c>
      <c r="C351" s="201">
        <v>2021</v>
      </c>
      <c r="D351" s="100" t="str">
        <f t="shared" si="18"/>
        <v>Smith &amp; Nephew</v>
      </c>
      <c r="E351" s="100" t="str">
        <f t="shared" si="19"/>
        <v>TC-PLUS CR</v>
      </c>
    </row>
    <row r="352" spans="1:5">
      <c r="A352" s="199" t="s">
        <v>427</v>
      </c>
      <c r="B352" s="203" t="s">
        <v>428</v>
      </c>
      <c r="C352" s="201">
        <v>2021</v>
      </c>
      <c r="D352" s="100" t="str">
        <f t="shared" si="18"/>
        <v>OHST Medizintechnik</v>
      </c>
      <c r="E352" s="100" t="str">
        <f t="shared" si="19"/>
        <v>ZEN Femur STD zementiert</v>
      </c>
    </row>
    <row r="353" spans="1:5">
      <c r="A353" s="199" t="s">
        <v>429</v>
      </c>
      <c r="B353" s="203" t="s">
        <v>430</v>
      </c>
      <c r="C353" s="201">
        <v>2021</v>
      </c>
      <c r="D353" s="100" t="str">
        <f t="shared" si="18"/>
        <v>Peter Brehm</v>
      </c>
      <c r="E353" s="100" t="str">
        <f t="shared" si="19"/>
        <v>BPK-S INTEGRATION</v>
      </c>
    </row>
    <row r="354" spans="1:5">
      <c r="A354" s="199" t="s">
        <v>7</v>
      </c>
      <c r="B354" s="203" t="s">
        <v>431</v>
      </c>
      <c r="C354" s="201">
        <v>2021</v>
      </c>
      <c r="D354" s="100" t="str">
        <f t="shared" si="18"/>
        <v>DePuy</v>
      </c>
      <c r="E354" s="100" t="str">
        <f t="shared" si="19"/>
        <v>ATTUNE™ Femur</v>
      </c>
    </row>
    <row r="355" spans="1:5">
      <c r="A355" s="199" t="s">
        <v>387</v>
      </c>
      <c r="B355" s="203" t="s">
        <v>432</v>
      </c>
      <c r="C355" s="201">
        <v>2021</v>
      </c>
      <c r="D355" s="100" t="str">
        <f t="shared" si="18"/>
        <v>DePuy</v>
      </c>
      <c r="E355" s="100" t="str">
        <f t="shared" si="19"/>
        <v>SIGMA™ Femur</v>
      </c>
    </row>
    <row r="356" spans="1:5">
      <c r="A356" s="199" t="s">
        <v>433</v>
      </c>
      <c r="B356" s="203" t="s">
        <v>434</v>
      </c>
      <c r="C356" s="201">
        <v>2021</v>
      </c>
      <c r="D356" s="100" t="str">
        <f t="shared" si="18"/>
        <v>Corin</v>
      </c>
      <c r="E356" s="100" t="str">
        <f t="shared" si="19"/>
        <v>Unity cmtd</v>
      </c>
    </row>
    <row r="357" spans="1:5">
      <c r="A357" s="199" t="s">
        <v>435</v>
      </c>
      <c r="B357" s="203" t="s">
        <v>436</v>
      </c>
      <c r="C357" s="201">
        <v>2021</v>
      </c>
      <c r="D357" s="100" t="str">
        <f t="shared" si="18"/>
        <v>DePuy</v>
      </c>
      <c r="E357" s="100" t="str">
        <f t="shared" si="19"/>
        <v>LCS™ COMPLETE™ Femur</v>
      </c>
    </row>
    <row r="358" spans="1:5">
      <c r="A358" s="199" t="s">
        <v>437</v>
      </c>
      <c r="B358" s="203" t="s">
        <v>438</v>
      </c>
      <c r="C358" s="201">
        <v>2021</v>
      </c>
      <c r="D358" s="100" t="str">
        <f t="shared" si="18"/>
        <v>DePuy</v>
      </c>
      <c r="E358" s="100" t="str">
        <f t="shared" si="19"/>
        <v>LCS™ COMPLETE™ Tibia</v>
      </c>
    </row>
    <row r="359" spans="1:5">
      <c r="A359" s="199" t="s">
        <v>435</v>
      </c>
      <c r="B359" s="203" t="s">
        <v>439</v>
      </c>
      <c r="C359" s="201">
        <v>2021</v>
      </c>
      <c r="D359" s="100" t="str">
        <f t="shared" si="18"/>
        <v>DePuy</v>
      </c>
      <c r="E359" s="100" t="str">
        <f t="shared" si="19"/>
        <v>LCS™ COMPLETE™ Femur</v>
      </c>
    </row>
    <row r="360" spans="1:5">
      <c r="A360" s="199" t="s">
        <v>307</v>
      </c>
      <c r="B360" s="203" t="s">
        <v>440</v>
      </c>
      <c r="C360" s="201">
        <v>2021</v>
      </c>
      <c r="D360" s="100" t="str">
        <f t="shared" si="18"/>
        <v>Amplitude</v>
      </c>
      <c r="E360" s="100" t="str">
        <f t="shared" si="19"/>
        <v>SCORE</v>
      </c>
    </row>
    <row r="361" spans="1:5">
      <c r="A361" s="199" t="s">
        <v>441</v>
      </c>
      <c r="B361" s="203" t="s">
        <v>442</v>
      </c>
      <c r="C361" s="201">
        <v>2021</v>
      </c>
      <c r="D361" s="100" t="str">
        <f t="shared" si="18"/>
        <v>DePuy</v>
      </c>
      <c r="E361" s="100" t="str">
        <f t="shared" si="19"/>
        <v>ATTUNE™ Tibia</v>
      </c>
    </row>
    <row r="362" spans="1:5">
      <c r="A362" s="199" t="s">
        <v>443</v>
      </c>
      <c r="B362" s="203" t="s">
        <v>444</v>
      </c>
      <c r="C362" s="201">
        <v>2021</v>
      </c>
      <c r="D362" s="100" t="str">
        <f t="shared" si="18"/>
        <v>Aesculap</v>
      </c>
      <c r="E362" s="100" t="str">
        <f t="shared" si="19"/>
        <v>E.MOTION</v>
      </c>
    </row>
    <row r="363" spans="1:5">
      <c r="A363" s="199" t="s">
        <v>435</v>
      </c>
      <c r="B363" s="203" t="s">
        <v>445</v>
      </c>
      <c r="C363" s="201">
        <v>2021</v>
      </c>
      <c r="D363" s="100" t="str">
        <f t="shared" si="18"/>
        <v>DePuy</v>
      </c>
      <c r="E363" s="100" t="str">
        <f t="shared" si="19"/>
        <v>LCS™ COMPLETE™ Femur</v>
      </c>
    </row>
    <row r="364" spans="1:5">
      <c r="A364" s="199" t="s">
        <v>307</v>
      </c>
      <c r="B364" s="203" t="s">
        <v>446</v>
      </c>
      <c r="C364" s="201">
        <v>2021</v>
      </c>
      <c r="D364" s="100" t="str">
        <f t="shared" si="18"/>
        <v>Amplitude</v>
      </c>
      <c r="E364" s="100" t="str">
        <f t="shared" si="19"/>
        <v>SCORE</v>
      </c>
    </row>
    <row r="365" spans="1:5">
      <c r="A365" s="199" t="s">
        <v>435</v>
      </c>
      <c r="B365" s="203" t="s">
        <v>447</v>
      </c>
      <c r="C365" s="201">
        <v>2021</v>
      </c>
      <c r="D365" s="100" t="str">
        <f t="shared" si="18"/>
        <v>DePuy</v>
      </c>
      <c r="E365" s="100" t="str">
        <f t="shared" si="19"/>
        <v>LCS™ COMPLETE™ Femur</v>
      </c>
    </row>
    <row r="366" spans="1:5">
      <c r="A366" s="199" t="s">
        <v>448</v>
      </c>
      <c r="B366" s="203" t="s">
        <v>449</v>
      </c>
      <c r="C366" s="201">
        <v>2021</v>
      </c>
      <c r="D366" s="100" t="str">
        <f t="shared" si="18"/>
        <v>Mathys</v>
      </c>
      <c r="E366" s="100" t="str">
        <f t="shared" si="19"/>
        <v>balanSys BICONDYLAR fix</v>
      </c>
    </row>
    <row r="367" spans="1:5">
      <c r="A367" s="199" t="s">
        <v>448</v>
      </c>
      <c r="B367" s="203" t="s">
        <v>450</v>
      </c>
      <c r="C367" s="201">
        <v>2021</v>
      </c>
      <c r="D367" s="100" t="str">
        <f t="shared" si="18"/>
        <v>Mathys</v>
      </c>
      <c r="E367" s="100" t="str">
        <f t="shared" si="19"/>
        <v>balanSys BICONDYLAR fix</v>
      </c>
    </row>
    <row r="368" spans="1:5">
      <c r="A368" s="199" t="s">
        <v>382</v>
      </c>
      <c r="B368" s="203" t="s">
        <v>451</v>
      </c>
      <c r="C368" s="201">
        <v>2021</v>
      </c>
      <c r="D368" s="100" t="str">
        <f t="shared" si="18"/>
        <v>Aesculap</v>
      </c>
      <c r="E368" s="100" t="str">
        <f t="shared" si="19"/>
        <v>COLUMBUS</v>
      </c>
    </row>
    <row r="369" spans="1:5">
      <c r="A369" s="199" t="s">
        <v>257</v>
      </c>
      <c r="B369" s="203" t="s">
        <v>452</v>
      </c>
      <c r="C369" s="201">
        <v>2021</v>
      </c>
      <c r="D369" s="100" t="str">
        <f t="shared" si="18"/>
        <v>Zimmer Biomet</v>
      </c>
      <c r="E369" s="100" t="str">
        <f t="shared" si="19"/>
        <v>INNEX</v>
      </c>
    </row>
    <row r="370" spans="1:5">
      <c r="A370" s="199" t="s">
        <v>257</v>
      </c>
      <c r="B370" s="203" t="s">
        <v>453</v>
      </c>
      <c r="C370" s="201">
        <v>2021</v>
      </c>
      <c r="D370" s="100" t="str">
        <f t="shared" si="18"/>
        <v>Zimmer Biomet</v>
      </c>
      <c r="E370" s="100" t="str">
        <f t="shared" si="19"/>
        <v>INNEX</v>
      </c>
    </row>
    <row r="371" spans="1:5">
      <c r="A371" s="199" t="s">
        <v>323</v>
      </c>
      <c r="B371" s="203" t="s">
        <v>454</v>
      </c>
      <c r="C371" s="201">
        <v>2021</v>
      </c>
      <c r="D371" s="100" t="str">
        <f t="shared" si="18"/>
        <v>Zimmer Biomet</v>
      </c>
      <c r="E371" s="100" t="str">
        <f t="shared" si="19"/>
        <v>Natural Knee NK II</v>
      </c>
    </row>
    <row r="372" spans="1:5">
      <c r="A372" s="199" t="s">
        <v>323</v>
      </c>
      <c r="B372" s="203" t="s">
        <v>324</v>
      </c>
      <c r="C372" s="201">
        <v>2021</v>
      </c>
      <c r="D372" s="100" t="str">
        <f t="shared" ref="D372:D401" si="20">MID(A372, SEARCH("(", A372) + 1, SEARCH(")", A372) - SEARCH("(", A372) - 1)</f>
        <v>Zimmer Biomet</v>
      </c>
      <c r="E372" s="100" t="str">
        <f t="shared" ref="E372:E401" si="21">TRIM(LEFT(A372, SEARCH("(", A372) - 1))</f>
        <v>Natural Knee NK II</v>
      </c>
    </row>
    <row r="373" spans="1:5">
      <c r="A373" s="199" t="s">
        <v>279</v>
      </c>
      <c r="B373" s="203" t="s">
        <v>455</v>
      </c>
      <c r="C373" s="201">
        <v>2021</v>
      </c>
      <c r="D373" s="100" t="str">
        <f t="shared" si="20"/>
        <v>Zimmer Biomet</v>
      </c>
      <c r="E373" s="100" t="str">
        <f t="shared" si="21"/>
        <v>Persona</v>
      </c>
    </row>
    <row r="374" spans="1:5">
      <c r="A374" s="199" t="s">
        <v>456</v>
      </c>
      <c r="B374" s="203" t="s">
        <v>457</v>
      </c>
      <c r="C374" s="201">
        <v>2021</v>
      </c>
      <c r="D374" s="100" t="str">
        <f t="shared" si="20"/>
        <v>Stryker</v>
      </c>
      <c r="E374" s="100" t="str">
        <f t="shared" si="21"/>
        <v>Triathlon</v>
      </c>
    </row>
    <row r="375" spans="1:5">
      <c r="A375" s="199" t="s">
        <v>204</v>
      </c>
      <c r="B375" s="203" t="s">
        <v>458</v>
      </c>
      <c r="C375" s="201">
        <v>2021</v>
      </c>
      <c r="D375" s="100" t="str">
        <f t="shared" si="20"/>
        <v>Zimmer Biomet</v>
      </c>
      <c r="E375" s="100" t="str">
        <f t="shared" si="21"/>
        <v>Vanguard</v>
      </c>
    </row>
    <row r="376" spans="1:5">
      <c r="A376" s="199" t="s">
        <v>459</v>
      </c>
      <c r="B376" s="203" t="s">
        <v>460</v>
      </c>
      <c r="C376" s="201">
        <v>2021</v>
      </c>
      <c r="D376" s="100" t="str">
        <f t="shared" si="20"/>
        <v>Mathys</v>
      </c>
      <c r="E376" s="100" t="str">
        <f t="shared" si="21"/>
        <v>balanSys BICONDYLAR RP</v>
      </c>
    </row>
    <row r="377" spans="1:5">
      <c r="A377" s="199" t="s">
        <v>459</v>
      </c>
      <c r="B377" s="203" t="s">
        <v>461</v>
      </c>
      <c r="C377" s="201">
        <v>2021</v>
      </c>
      <c r="D377" s="100" t="str">
        <f t="shared" si="20"/>
        <v>Mathys</v>
      </c>
      <c r="E377" s="100" t="str">
        <f t="shared" si="21"/>
        <v>balanSys BICONDYLAR RP</v>
      </c>
    </row>
    <row r="378" spans="1:5">
      <c r="A378" s="199" t="s">
        <v>382</v>
      </c>
      <c r="B378" s="203" t="s">
        <v>462</v>
      </c>
      <c r="C378" s="201">
        <v>2021</v>
      </c>
      <c r="D378" s="100" t="str">
        <f t="shared" si="20"/>
        <v>Aesculap</v>
      </c>
      <c r="E378" s="100" t="str">
        <f t="shared" si="21"/>
        <v>COLUMBUS</v>
      </c>
    </row>
    <row r="379" spans="1:5">
      <c r="A379" s="199" t="s">
        <v>257</v>
      </c>
      <c r="B379" s="203" t="s">
        <v>463</v>
      </c>
      <c r="C379" s="201">
        <v>2021</v>
      </c>
      <c r="D379" s="100" t="str">
        <f t="shared" si="20"/>
        <v>Zimmer Biomet</v>
      </c>
      <c r="E379" s="100" t="str">
        <f t="shared" si="21"/>
        <v>INNEX</v>
      </c>
    </row>
    <row r="380" spans="1:5">
      <c r="A380" s="199" t="s">
        <v>257</v>
      </c>
      <c r="B380" s="203" t="s">
        <v>464</v>
      </c>
      <c r="C380" s="201">
        <v>2021</v>
      </c>
      <c r="D380" s="100" t="str">
        <f t="shared" si="20"/>
        <v>Zimmer Biomet</v>
      </c>
      <c r="E380" s="100" t="str">
        <f t="shared" si="21"/>
        <v>INNEX</v>
      </c>
    </row>
    <row r="381" spans="1:5">
      <c r="A381" s="199" t="s">
        <v>65</v>
      </c>
      <c r="B381" s="203" t="s">
        <v>465</v>
      </c>
      <c r="C381" s="201">
        <v>2021</v>
      </c>
      <c r="D381" s="100" t="str">
        <f t="shared" si="20"/>
        <v>Speetec Implantate Gmbh</v>
      </c>
      <c r="E381" s="100" t="str">
        <f t="shared" si="21"/>
        <v>3D</v>
      </c>
    </row>
    <row r="382" spans="1:5">
      <c r="A382" s="199" t="s">
        <v>466</v>
      </c>
      <c r="B382" s="203" t="s">
        <v>467</v>
      </c>
      <c r="C382" s="201">
        <v>2021</v>
      </c>
      <c r="D382" s="100" t="str">
        <f t="shared" si="20"/>
        <v>MicroPort</v>
      </c>
      <c r="E382" s="100" t="str">
        <f t="shared" si="21"/>
        <v>ADVANCE® II</v>
      </c>
    </row>
    <row r="383" spans="1:5">
      <c r="A383" s="199" t="s">
        <v>340</v>
      </c>
      <c r="B383" s="203" t="s">
        <v>468</v>
      </c>
      <c r="C383" s="201">
        <v>2021</v>
      </c>
      <c r="D383" s="100" t="str">
        <f t="shared" si="20"/>
        <v>MicroPort</v>
      </c>
      <c r="E383" s="100" t="str">
        <f t="shared" si="21"/>
        <v>EVOLUTION®</v>
      </c>
    </row>
    <row r="384" spans="1:5">
      <c r="A384" s="199" t="s">
        <v>469</v>
      </c>
      <c r="B384" s="203" t="s">
        <v>470</v>
      </c>
      <c r="C384" s="201">
        <v>2021</v>
      </c>
      <c r="D384" s="100" t="str">
        <f t="shared" si="20"/>
        <v>Medacta</v>
      </c>
      <c r="E384" s="100" t="str">
        <f t="shared" si="21"/>
        <v>GMK</v>
      </c>
    </row>
    <row r="385" spans="1:5">
      <c r="A385" s="199" t="s">
        <v>279</v>
      </c>
      <c r="B385" s="203" t="s">
        <v>471</v>
      </c>
      <c r="C385" s="201">
        <v>2021</v>
      </c>
      <c r="D385" s="100" t="str">
        <f t="shared" si="20"/>
        <v>Zimmer Biomet</v>
      </c>
      <c r="E385" s="100" t="str">
        <f t="shared" si="21"/>
        <v>Persona</v>
      </c>
    </row>
    <row r="386" spans="1:5">
      <c r="A386" s="199" t="s">
        <v>441</v>
      </c>
      <c r="B386" s="203" t="s">
        <v>472</v>
      </c>
      <c r="C386" s="201">
        <v>2021</v>
      </c>
      <c r="D386" s="100" t="str">
        <f t="shared" si="20"/>
        <v>DePuy</v>
      </c>
      <c r="E386" s="100" t="str">
        <f t="shared" si="21"/>
        <v>ATTUNE™ Tibia</v>
      </c>
    </row>
    <row r="387" spans="1:5">
      <c r="A387" s="199" t="s">
        <v>448</v>
      </c>
      <c r="B387" s="203" t="s">
        <v>473</v>
      </c>
      <c r="C387" s="201">
        <v>2021</v>
      </c>
      <c r="D387" s="100" t="str">
        <f t="shared" si="20"/>
        <v>Mathys</v>
      </c>
      <c r="E387" s="100" t="str">
        <f t="shared" si="21"/>
        <v>balanSys BICONDYLAR fix</v>
      </c>
    </row>
    <row r="388" spans="1:5">
      <c r="A388" s="199" t="s">
        <v>382</v>
      </c>
      <c r="B388" s="203" t="s">
        <v>474</v>
      </c>
      <c r="C388" s="201">
        <v>2021</v>
      </c>
      <c r="D388" s="100" t="str">
        <f t="shared" si="20"/>
        <v>Aesculap</v>
      </c>
      <c r="E388" s="100" t="str">
        <f t="shared" si="21"/>
        <v>COLUMBUS</v>
      </c>
    </row>
    <row r="389" spans="1:5">
      <c r="A389" s="199" t="s">
        <v>443</v>
      </c>
      <c r="B389" s="203" t="s">
        <v>475</v>
      </c>
      <c r="C389" s="201">
        <v>2021</v>
      </c>
      <c r="D389" s="100" t="str">
        <f t="shared" si="20"/>
        <v>Aesculap</v>
      </c>
      <c r="E389" s="100" t="str">
        <f t="shared" si="21"/>
        <v>E.MOTION</v>
      </c>
    </row>
    <row r="390" spans="1:5">
      <c r="A390" s="199" t="s">
        <v>476</v>
      </c>
      <c r="B390" s="203" t="s">
        <v>462</v>
      </c>
      <c r="C390" s="201">
        <v>2021</v>
      </c>
      <c r="D390" s="100" t="str">
        <f t="shared" si="20"/>
        <v>zementiert</v>
      </c>
      <c r="E390" s="100" t="str">
        <f t="shared" si="21"/>
        <v>GEMINI SL Fixed Bearing CR/ PS</v>
      </c>
    </row>
    <row r="391" spans="1:5">
      <c r="A391" s="199" t="s">
        <v>196</v>
      </c>
      <c r="B391" s="203" t="s">
        <v>477</v>
      </c>
      <c r="C391" s="201">
        <v>2021</v>
      </c>
      <c r="D391" s="100" t="str">
        <f t="shared" si="20"/>
        <v>Smith &amp; Nephew</v>
      </c>
      <c r="E391" s="100" t="str">
        <f t="shared" si="21"/>
        <v>Genesis II</v>
      </c>
    </row>
    <row r="392" spans="1:5">
      <c r="A392" s="199" t="s">
        <v>196</v>
      </c>
      <c r="B392" s="203" t="s">
        <v>478</v>
      </c>
      <c r="C392" s="201">
        <v>2021</v>
      </c>
      <c r="D392" s="100" t="str">
        <f t="shared" si="20"/>
        <v>Smith &amp; Nephew</v>
      </c>
      <c r="E392" s="100" t="str">
        <f t="shared" si="21"/>
        <v>Genesis II</v>
      </c>
    </row>
    <row r="393" spans="1:5">
      <c r="A393" s="199" t="s">
        <v>479</v>
      </c>
      <c r="B393" s="203" t="s">
        <v>480</v>
      </c>
      <c r="C393" s="201">
        <v>2021</v>
      </c>
      <c r="D393" s="100" t="str">
        <f t="shared" si="20"/>
        <v>Smith &amp; Nephew</v>
      </c>
      <c r="E393" s="100" t="str">
        <f t="shared" si="21"/>
        <v>JOURNEY</v>
      </c>
    </row>
    <row r="394" spans="1:5">
      <c r="A394" s="199" t="s">
        <v>479</v>
      </c>
      <c r="B394" s="203" t="s">
        <v>481</v>
      </c>
      <c r="C394" s="201">
        <v>2021</v>
      </c>
      <c r="D394" s="100" t="str">
        <f t="shared" si="20"/>
        <v>Smith &amp; Nephew</v>
      </c>
      <c r="E394" s="100" t="str">
        <f t="shared" si="21"/>
        <v>JOURNEY</v>
      </c>
    </row>
    <row r="395" spans="1:5">
      <c r="A395" s="199" t="s">
        <v>196</v>
      </c>
      <c r="B395" s="203" t="s">
        <v>482</v>
      </c>
      <c r="C395" s="201">
        <v>2021</v>
      </c>
      <c r="D395" s="100" t="str">
        <f t="shared" si="20"/>
        <v>Smith &amp; Nephew</v>
      </c>
      <c r="E395" s="100" t="str">
        <f t="shared" si="21"/>
        <v>Genesis II</v>
      </c>
    </row>
    <row r="396" spans="1:5">
      <c r="A396" s="199" t="s">
        <v>196</v>
      </c>
      <c r="B396" s="203" t="s">
        <v>483</v>
      </c>
      <c r="C396" s="201">
        <v>2021</v>
      </c>
      <c r="D396" s="100" t="str">
        <f t="shared" si="20"/>
        <v>Smith &amp; Nephew</v>
      </c>
      <c r="E396" s="100" t="str">
        <f t="shared" si="21"/>
        <v>Genesis II</v>
      </c>
    </row>
    <row r="397" spans="1:5">
      <c r="A397" s="199" t="s">
        <v>218</v>
      </c>
      <c r="B397" s="203" t="s">
        <v>484</v>
      </c>
      <c r="C397" s="201">
        <v>2021</v>
      </c>
      <c r="D397" s="100" t="str">
        <f t="shared" si="20"/>
        <v>Zimmer Biomet</v>
      </c>
      <c r="E397" s="100" t="str">
        <f t="shared" si="21"/>
        <v>NexGen CR</v>
      </c>
    </row>
    <row r="398" spans="1:5">
      <c r="A398" s="199" t="s">
        <v>218</v>
      </c>
      <c r="B398" s="203" t="s">
        <v>485</v>
      </c>
      <c r="C398" s="201">
        <v>2021</v>
      </c>
      <c r="D398" s="100" t="str">
        <f t="shared" si="20"/>
        <v>Zimmer Biomet</v>
      </c>
      <c r="E398" s="100" t="str">
        <f t="shared" si="21"/>
        <v>NexGen CR</v>
      </c>
    </row>
    <row r="399" spans="1:5">
      <c r="A399" s="199" t="s">
        <v>218</v>
      </c>
      <c r="B399" s="203" t="s">
        <v>486</v>
      </c>
      <c r="C399" s="201">
        <v>2021</v>
      </c>
      <c r="D399" s="100" t="str">
        <f t="shared" si="20"/>
        <v>Zimmer Biomet</v>
      </c>
      <c r="E399" s="100" t="str">
        <f t="shared" si="21"/>
        <v>NexGen CR</v>
      </c>
    </row>
    <row r="400" spans="1:5">
      <c r="A400" s="199" t="s">
        <v>279</v>
      </c>
      <c r="B400" s="203" t="s">
        <v>487</v>
      </c>
      <c r="C400" s="201">
        <v>2021</v>
      </c>
      <c r="D400" s="100" t="str">
        <f t="shared" si="20"/>
        <v>Zimmer Biomet</v>
      </c>
      <c r="E400" s="100" t="str">
        <f t="shared" si="21"/>
        <v>Persona</v>
      </c>
    </row>
    <row r="401" spans="1:5">
      <c r="A401" s="199" t="s">
        <v>387</v>
      </c>
      <c r="B401" s="203" t="s">
        <v>488</v>
      </c>
      <c r="C401" s="201">
        <v>2021</v>
      </c>
      <c r="D401" s="100" t="str">
        <f t="shared" si="20"/>
        <v>DePuy</v>
      </c>
      <c r="E401" s="100" t="str">
        <f t="shared" si="21"/>
        <v>SIGMA™ Femur</v>
      </c>
    </row>
  </sheetData>
  <hyperlinks>
    <hyperlink ref="B2" r:id="rId1" display="https://www.eprd.de/en/downloads/reports" xr:uid="{54FA4832-3924-420B-BE4E-06C95B5D2206}"/>
  </hyperlinks>
  <pageMargins left="0.7" right="0.7" top="0.75" bottom="0.75" header="0.3" footer="0.3"/>
  <customProperties>
    <customPr name="_pios_id" r:id="rId2"/>
  </customProperties>
  <tableParts count="1">
    <tablePart r:id="rId3"/>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A46071-9604-4544-B28B-FC0F3DBDC866}">
  <dimension ref="E2:O171"/>
  <sheetViews>
    <sheetView topLeftCell="F1" zoomScale="84" zoomScaleNormal="64" workbookViewId="0">
      <selection activeCell="F2" sqref="F2"/>
    </sheetView>
  </sheetViews>
  <sheetFormatPr defaultRowHeight="14.45"/>
  <cols>
    <col min="6" max="6" width="9.5703125" customWidth="1"/>
    <col min="8" max="8" width="14.28515625" customWidth="1"/>
    <col min="12" max="12" width="9.85546875" customWidth="1"/>
    <col min="13" max="13" width="9.5703125" customWidth="1"/>
    <col min="19" max="21" width="11" customWidth="1"/>
  </cols>
  <sheetData>
    <row r="2" spans="5:9">
      <c r="E2" t="s">
        <v>2736</v>
      </c>
      <c r="F2" s="1" t="s">
        <v>3106</v>
      </c>
    </row>
    <row r="4" spans="5:9" ht="27.6" thickBot="1">
      <c r="E4" s="182" t="s">
        <v>507</v>
      </c>
      <c r="F4" s="205" t="s">
        <v>2</v>
      </c>
      <c r="G4" s="182" t="s">
        <v>4</v>
      </c>
      <c r="H4" s="205" t="s">
        <v>2958</v>
      </c>
      <c r="I4" s="206" t="s">
        <v>3</v>
      </c>
    </row>
    <row r="5" spans="5:9" ht="27.6" thickBot="1">
      <c r="E5" s="163" t="s">
        <v>3107</v>
      </c>
      <c r="F5" s="87">
        <v>2013</v>
      </c>
      <c r="G5" s="162" t="s">
        <v>2760</v>
      </c>
      <c r="H5" s="87">
        <v>152</v>
      </c>
      <c r="I5" s="165" t="s">
        <v>2613</v>
      </c>
    </row>
    <row r="6" spans="5:9" ht="27.6" thickBot="1">
      <c r="E6" s="163" t="s">
        <v>3107</v>
      </c>
      <c r="F6" s="87">
        <v>2014</v>
      </c>
      <c r="G6" s="162" t="s">
        <v>2760</v>
      </c>
      <c r="H6" s="87">
        <v>1196</v>
      </c>
      <c r="I6" s="165" t="s">
        <v>2613</v>
      </c>
    </row>
    <row r="7" spans="5:9" ht="27.6" thickBot="1">
      <c r="E7" s="163" t="s">
        <v>3107</v>
      </c>
      <c r="F7" s="87">
        <v>2015</v>
      </c>
      <c r="G7" s="162" t="s">
        <v>2760</v>
      </c>
      <c r="H7" s="87">
        <v>2364</v>
      </c>
      <c r="I7" s="165" t="s">
        <v>2613</v>
      </c>
    </row>
    <row r="8" spans="5:9" ht="27.6" thickBot="1">
      <c r="E8" s="163" t="s">
        <v>3107</v>
      </c>
      <c r="F8" s="87">
        <v>2016</v>
      </c>
      <c r="G8" s="162" t="s">
        <v>2760</v>
      </c>
      <c r="H8" s="87">
        <v>2984</v>
      </c>
      <c r="I8" s="165" t="s">
        <v>2613</v>
      </c>
    </row>
    <row r="9" spans="5:9" ht="27.6" thickBot="1">
      <c r="E9" s="163" t="s">
        <v>3107</v>
      </c>
      <c r="F9" s="87">
        <v>2017</v>
      </c>
      <c r="G9" s="162" t="s">
        <v>2760</v>
      </c>
      <c r="H9" s="87">
        <v>3119</v>
      </c>
      <c r="I9" s="165" t="s">
        <v>2613</v>
      </c>
    </row>
    <row r="10" spans="5:9" ht="27.6" thickBot="1">
      <c r="E10" s="163" t="s">
        <v>3107</v>
      </c>
      <c r="F10" s="87">
        <v>2018</v>
      </c>
      <c r="G10" s="162" t="s">
        <v>2760</v>
      </c>
      <c r="H10" s="87">
        <v>3056</v>
      </c>
      <c r="I10" s="165" t="s">
        <v>2613</v>
      </c>
    </row>
    <row r="11" spans="5:9" ht="41.1" thickBot="1">
      <c r="E11" s="163" t="s">
        <v>3107</v>
      </c>
      <c r="F11" s="87">
        <v>2013</v>
      </c>
      <c r="G11" s="162" t="s">
        <v>3108</v>
      </c>
      <c r="H11" s="87">
        <v>1396</v>
      </c>
      <c r="I11" s="165" t="s">
        <v>238</v>
      </c>
    </row>
    <row r="12" spans="5:9" ht="41.1" thickBot="1">
      <c r="E12" s="163" t="s">
        <v>3107</v>
      </c>
      <c r="F12" s="87">
        <v>2014</v>
      </c>
      <c r="G12" s="162" t="s">
        <v>3108</v>
      </c>
      <c r="H12" s="87">
        <v>1602</v>
      </c>
      <c r="I12" s="165" t="s">
        <v>238</v>
      </c>
    </row>
    <row r="13" spans="5:9" ht="41.1" thickBot="1">
      <c r="E13" s="163" t="s">
        <v>3107</v>
      </c>
      <c r="F13" s="87">
        <v>2015</v>
      </c>
      <c r="G13" s="162" t="s">
        <v>3108</v>
      </c>
      <c r="H13" s="87">
        <v>1698</v>
      </c>
      <c r="I13" s="165" t="s">
        <v>238</v>
      </c>
    </row>
    <row r="14" spans="5:9" ht="41.1" thickBot="1">
      <c r="E14" s="163" t="s">
        <v>3107</v>
      </c>
      <c r="F14" s="87">
        <v>2016</v>
      </c>
      <c r="G14" s="162" t="s">
        <v>3108</v>
      </c>
      <c r="H14" s="87">
        <v>1775</v>
      </c>
      <c r="I14" s="165" t="s">
        <v>238</v>
      </c>
    </row>
    <row r="15" spans="5:9" ht="41.1" thickBot="1">
      <c r="E15" s="163" t="s">
        <v>3107</v>
      </c>
      <c r="F15" s="87">
        <v>2017</v>
      </c>
      <c r="G15" s="162" t="s">
        <v>3108</v>
      </c>
      <c r="H15" s="87">
        <v>1767</v>
      </c>
      <c r="I15" s="165" t="s">
        <v>238</v>
      </c>
    </row>
    <row r="16" spans="5:9" ht="41.1" thickBot="1">
      <c r="E16" s="163" t="s">
        <v>3107</v>
      </c>
      <c r="F16" s="87">
        <v>2018</v>
      </c>
      <c r="G16" s="162" t="s">
        <v>3108</v>
      </c>
      <c r="H16" s="87">
        <v>1588</v>
      </c>
      <c r="I16" s="165" t="s">
        <v>238</v>
      </c>
    </row>
    <row r="17" spans="5:9" ht="27.6" thickBot="1">
      <c r="E17" s="163" t="s">
        <v>3107</v>
      </c>
      <c r="F17" s="87">
        <v>2013</v>
      </c>
      <c r="G17" s="162" t="s">
        <v>281</v>
      </c>
      <c r="H17" s="87">
        <v>260</v>
      </c>
      <c r="I17" s="165" t="s">
        <v>189</v>
      </c>
    </row>
    <row r="18" spans="5:9" ht="27.6" thickBot="1">
      <c r="E18" s="163" t="s">
        <v>3107</v>
      </c>
      <c r="F18" s="87">
        <v>2014</v>
      </c>
      <c r="G18" s="162" t="s">
        <v>281</v>
      </c>
      <c r="H18" s="87">
        <v>821</v>
      </c>
      <c r="I18" s="165" t="s">
        <v>189</v>
      </c>
    </row>
    <row r="19" spans="5:9" ht="27.6" thickBot="1">
      <c r="E19" s="163" t="s">
        <v>3107</v>
      </c>
      <c r="F19" s="87">
        <v>2015</v>
      </c>
      <c r="G19" s="162" t="s">
        <v>281</v>
      </c>
      <c r="H19" s="87">
        <v>1220</v>
      </c>
      <c r="I19" s="165" t="s">
        <v>189</v>
      </c>
    </row>
    <row r="20" spans="5:9" ht="27.6" thickBot="1">
      <c r="E20" s="163" t="s">
        <v>3107</v>
      </c>
      <c r="F20" s="87">
        <v>2016</v>
      </c>
      <c r="G20" s="162" t="s">
        <v>281</v>
      </c>
      <c r="H20" s="87">
        <v>1597</v>
      </c>
      <c r="I20" s="165" t="s">
        <v>189</v>
      </c>
    </row>
    <row r="21" spans="5:9" ht="27.6" thickBot="1">
      <c r="E21" s="163" t="s">
        <v>3107</v>
      </c>
      <c r="F21" s="87">
        <v>2017</v>
      </c>
      <c r="G21" s="162" t="s">
        <v>281</v>
      </c>
      <c r="H21" s="87">
        <v>1960</v>
      </c>
      <c r="I21" s="165" t="s">
        <v>189</v>
      </c>
    </row>
    <row r="22" spans="5:9" ht="27.6" thickBot="1">
      <c r="E22" s="163" t="s">
        <v>3107</v>
      </c>
      <c r="F22" s="87">
        <v>2018</v>
      </c>
      <c r="G22" s="162" t="s">
        <v>281</v>
      </c>
      <c r="H22" s="87">
        <v>2231</v>
      </c>
      <c r="I22" s="165" t="s">
        <v>189</v>
      </c>
    </row>
    <row r="23" spans="5:9" ht="27.6" thickBot="1">
      <c r="E23" s="163" t="s">
        <v>3107</v>
      </c>
      <c r="F23" s="87">
        <v>2013</v>
      </c>
      <c r="G23" s="162" t="s">
        <v>2988</v>
      </c>
      <c r="H23" s="87">
        <v>1956</v>
      </c>
      <c r="I23" s="165" t="s">
        <v>2613</v>
      </c>
    </row>
    <row r="24" spans="5:9" ht="27.6" thickBot="1">
      <c r="E24" s="163" t="s">
        <v>3107</v>
      </c>
      <c r="F24" s="87">
        <v>2014</v>
      </c>
      <c r="G24" s="162" t="s">
        <v>2988</v>
      </c>
      <c r="H24" s="87">
        <v>1587</v>
      </c>
      <c r="I24" s="165" t="s">
        <v>2613</v>
      </c>
    </row>
    <row r="25" spans="5:9" ht="27.6" thickBot="1">
      <c r="E25" s="163" t="s">
        <v>3107</v>
      </c>
      <c r="F25" s="87">
        <v>2015</v>
      </c>
      <c r="G25" s="162" t="s">
        <v>2988</v>
      </c>
      <c r="H25" s="87">
        <v>1025</v>
      </c>
      <c r="I25" s="165" t="s">
        <v>2613</v>
      </c>
    </row>
    <row r="26" spans="5:9" ht="27.6" thickBot="1">
      <c r="E26" s="163" t="s">
        <v>3107</v>
      </c>
      <c r="F26" s="87">
        <v>2016</v>
      </c>
      <c r="G26" s="162" t="s">
        <v>2988</v>
      </c>
      <c r="H26" s="87">
        <v>804</v>
      </c>
      <c r="I26" s="165" t="s">
        <v>2613</v>
      </c>
    </row>
    <row r="27" spans="5:9" ht="27.6" thickBot="1">
      <c r="E27" s="163" t="s">
        <v>3107</v>
      </c>
      <c r="F27" s="87">
        <v>2017</v>
      </c>
      <c r="G27" s="162" t="s">
        <v>2988</v>
      </c>
      <c r="H27" s="87">
        <v>615</v>
      </c>
      <c r="I27" s="165" t="s">
        <v>2613</v>
      </c>
    </row>
    <row r="28" spans="5:9" ht="27.6" thickBot="1">
      <c r="E28" s="163" t="s">
        <v>3107</v>
      </c>
      <c r="F28" s="87">
        <v>2018</v>
      </c>
      <c r="G28" s="162" t="s">
        <v>2988</v>
      </c>
      <c r="H28" s="87">
        <v>552</v>
      </c>
      <c r="I28" s="165" t="s">
        <v>2613</v>
      </c>
    </row>
    <row r="29" spans="5:9" ht="27.6" thickBot="1">
      <c r="E29" s="163" t="s">
        <v>3107</v>
      </c>
      <c r="F29" s="87">
        <v>2013</v>
      </c>
      <c r="G29" s="162" t="s">
        <v>2806</v>
      </c>
      <c r="H29" s="87">
        <v>1383</v>
      </c>
      <c r="I29" s="165" t="s">
        <v>2613</v>
      </c>
    </row>
    <row r="30" spans="5:9" ht="27.6" thickBot="1">
      <c r="E30" s="163" t="s">
        <v>3107</v>
      </c>
      <c r="F30" s="87">
        <v>2014</v>
      </c>
      <c r="G30" s="162" t="s">
        <v>2806</v>
      </c>
      <c r="H30" s="87">
        <v>1278</v>
      </c>
      <c r="I30" s="165" t="s">
        <v>2613</v>
      </c>
    </row>
    <row r="31" spans="5:9" ht="27.6" thickBot="1">
      <c r="E31" s="163" t="s">
        <v>3107</v>
      </c>
      <c r="F31" s="87">
        <v>2015</v>
      </c>
      <c r="G31" s="162" t="s">
        <v>2806</v>
      </c>
      <c r="H31" s="87">
        <v>870</v>
      </c>
      <c r="I31" s="165" t="s">
        <v>2613</v>
      </c>
    </row>
    <row r="32" spans="5:9" ht="27.6" thickBot="1">
      <c r="E32" s="163" t="s">
        <v>3107</v>
      </c>
      <c r="F32" s="87">
        <v>2016</v>
      </c>
      <c r="G32" s="162" t="s">
        <v>2806</v>
      </c>
      <c r="H32" s="87">
        <v>834</v>
      </c>
      <c r="I32" s="165" t="s">
        <v>2613</v>
      </c>
    </row>
    <row r="33" spans="5:9" ht="27.6" thickBot="1">
      <c r="E33" s="163" t="s">
        <v>3107</v>
      </c>
      <c r="F33" s="87">
        <v>2017</v>
      </c>
      <c r="G33" s="162" t="s">
        <v>2806</v>
      </c>
      <c r="H33" s="87">
        <v>862</v>
      </c>
      <c r="I33" s="165" t="s">
        <v>2613</v>
      </c>
    </row>
    <row r="34" spans="5:9" ht="27.6" thickBot="1">
      <c r="E34" s="163" t="s">
        <v>3107</v>
      </c>
      <c r="F34" s="87">
        <v>2018</v>
      </c>
      <c r="G34" s="162" t="s">
        <v>2806</v>
      </c>
      <c r="H34" s="87">
        <v>842</v>
      </c>
      <c r="I34" s="165" t="s">
        <v>2613</v>
      </c>
    </row>
    <row r="35" spans="5:9" ht="27.6" thickBot="1">
      <c r="E35" s="163" t="s">
        <v>3107</v>
      </c>
      <c r="F35" s="87">
        <v>2013</v>
      </c>
      <c r="G35" s="162" t="s">
        <v>2897</v>
      </c>
      <c r="H35" s="87">
        <v>151</v>
      </c>
      <c r="I35" s="165" t="s">
        <v>344</v>
      </c>
    </row>
    <row r="36" spans="5:9" ht="27.6" thickBot="1">
      <c r="E36" s="163" t="s">
        <v>3107</v>
      </c>
      <c r="F36" s="87">
        <v>2014</v>
      </c>
      <c r="G36" s="162" t="s">
        <v>2897</v>
      </c>
      <c r="H36" s="87">
        <v>493</v>
      </c>
      <c r="I36" s="165" t="s">
        <v>344</v>
      </c>
    </row>
    <row r="37" spans="5:9" ht="27.6" thickBot="1">
      <c r="E37" s="163" t="s">
        <v>3107</v>
      </c>
      <c r="F37" s="87">
        <v>2015</v>
      </c>
      <c r="G37" s="162" t="s">
        <v>2897</v>
      </c>
      <c r="H37" s="87">
        <v>796</v>
      </c>
      <c r="I37" s="165" t="s">
        <v>344</v>
      </c>
    </row>
    <row r="38" spans="5:9" ht="27.6" thickBot="1">
      <c r="E38" s="163" t="s">
        <v>3107</v>
      </c>
      <c r="F38" s="87">
        <v>2016</v>
      </c>
      <c r="G38" s="162" t="s">
        <v>2897</v>
      </c>
      <c r="H38" s="87">
        <v>1108</v>
      </c>
      <c r="I38" s="165" t="s">
        <v>344</v>
      </c>
    </row>
    <row r="39" spans="5:9" ht="27.6" thickBot="1">
      <c r="E39" s="163" t="s">
        <v>3107</v>
      </c>
      <c r="F39" s="87">
        <v>2017</v>
      </c>
      <c r="G39" s="162" t="s">
        <v>2897</v>
      </c>
      <c r="H39" s="87">
        <v>1308</v>
      </c>
      <c r="I39" s="165" t="s">
        <v>344</v>
      </c>
    </row>
    <row r="40" spans="5:9" ht="27.6" thickBot="1">
      <c r="E40" s="163" t="s">
        <v>3107</v>
      </c>
      <c r="F40" s="87">
        <v>2018</v>
      </c>
      <c r="G40" s="162" t="s">
        <v>2897</v>
      </c>
      <c r="H40" s="87">
        <v>1638</v>
      </c>
      <c r="I40" s="165" t="s">
        <v>344</v>
      </c>
    </row>
    <row r="41" spans="5:9" ht="27.6" thickBot="1">
      <c r="E41" s="163" t="s">
        <v>3107</v>
      </c>
      <c r="F41" s="87">
        <v>2013</v>
      </c>
      <c r="G41" s="162" t="s">
        <v>3109</v>
      </c>
      <c r="H41" s="87">
        <v>1124</v>
      </c>
      <c r="I41" s="165" t="s">
        <v>189</v>
      </c>
    </row>
    <row r="42" spans="5:9" ht="27.6" thickBot="1">
      <c r="E42" s="163" t="s">
        <v>3107</v>
      </c>
      <c r="F42" s="87">
        <v>2014</v>
      </c>
      <c r="G42" s="162" t="s">
        <v>3109</v>
      </c>
      <c r="H42" s="87">
        <v>1098</v>
      </c>
      <c r="I42" s="165" t="s">
        <v>189</v>
      </c>
    </row>
    <row r="43" spans="5:9" ht="27.6" thickBot="1">
      <c r="E43" s="163" t="s">
        <v>3107</v>
      </c>
      <c r="F43" s="87">
        <v>2015</v>
      </c>
      <c r="G43" s="162" t="s">
        <v>3109</v>
      </c>
      <c r="H43" s="87">
        <v>773</v>
      </c>
      <c r="I43" s="165" t="s">
        <v>189</v>
      </c>
    </row>
    <row r="44" spans="5:9" ht="27.6" thickBot="1">
      <c r="E44" s="163" t="s">
        <v>3107</v>
      </c>
      <c r="F44" s="87">
        <v>2016</v>
      </c>
      <c r="G44" s="162" t="s">
        <v>3109</v>
      </c>
      <c r="H44" s="87">
        <v>672</v>
      </c>
      <c r="I44" s="165" t="s">
        <v>189</v>
      </c>
    </row>
    <row r="45" spans="5:9" ht="27.6" thickBot="1">
      <c r="E45" s="163" t="s">
        <v>3107</v>
      </c>
      <c r="F45" s="87">
        <v>2017</v>
      </c>
      <c r="G45" s="162" t="s">
        <v>3109</v>
      </c>
      <c r="H45" s="87">
        <v>565</v>
      </c>
      <c r="I45" s="165" t="s">
        <v>189</v>
      </c>
    </row>
    <row r="46" spans="5:9" ht="27.6" thickBot="1">
      <c r="E46" s="163" t="s">
        <v>3107</v>
      </c>
      <c r="F46" s="87">
        <v>2018</v>
      </c>
      <c r="G46" s="162" t="s">
        <v>3109</v>
      </c>
      <c r="H46" s="87">
        <v>414</v>
      </c>
      <c r="I46" s="165" t="s">
        <v>189</v>
      </c>
    </row>
    <row r="47" spans="5:9" ht="27.6" thickBot="1">
      <c r="E47" s="163" t="s">
        <v>3107</v>
      </c>
      <c r="F47" s="87">
        <v>2013</v>
      </c>
      <c r="G47" s="162" t="s">
        <v>3110</v>
      </c>
      <c r="H47" s="87">
        <v>887</v>
      </c>
      <c r="I47" s="165" t="s">
        <v>344</v>
      </c>
    </row>
    <row r="48" spans="5:9" ht="27.6" thickBot="1">
      <c r="E48" s="163" t="s">
        <v>3107</v>
      </c>
      <c r="F48" s="87">
        <v>2014</v>
      </c>
      <c r="G48" s="162" t="s">
        <v>3110</v>
      </c>
      <c r="H48" s="87">
        <v>776</v>
      </c>
      <c r="I48" s="165" t="s">
        <v>344</v>
      </c>
    </row>
    <row r="49" spans="5:9" ht="27.6" thickBot="1">
      <c r="E49" s="163" t="s">
        <v>3107</v>
      </c>
      <c r="F49" s="87">
        <v>2015</v>
      </c>
      <c r="G49" s="162" t="s">
        <v>3110</v>
      </c>
      <c r="H49" s="87">
        <v>546</v>
      </c>
      <c r="I49" s="165" t="s">
        <v>344</v>
      </c>
    </row>
    <row r="50" spans="5:9" ht="27.6" thickBot="1">
      <c r="E50" s="163" t="s">
        <v>3107</v>
      </c>
      <c r="F50" s="87">
        <v>2016</v>
      </c>
      <c r="G50" s="162" t="s">
        <v>3110</v>
      </c>
      <c r="H50" s="87">
        <v>526</v>
      </c>
      <c r="I50" s="165" t="s">
        <v>344</v>
      </c>
    </row>
    <row r="51" spans="5:9" ht="27.6" thickBot="1">
      <c r="E51" s="163" t="s">
        <v>3107</v>
      </c>
      <c r="F51" s="87">
        <v>2017</v>
      </c>
      <c r="G51" s="162" t="s">
        <v>3110</v>
      </c>
      <c r="H51" s="87">
        <v>383</v>
      </c>
      <c r="I51" s="165" t="s">
        <v>344</v>
      </c>
    </row>
    <row r="52" spans="5:9" ht="27.6" thickBot="1">
      <c r="E52" s="163" t="s">
        <v>3107</v>
      </c>
      <c r="F52" s="87">
        <v>2018</v>
      </c>
      <c r="G52" s="162" t="s">
        <v>3110</v>
      </c>
      <c r="H52" s="87">
        <v>260</v>
      </c>
      <c r="I52" s="165" t="s">
        <v>344</v>
      </c>
    </row>
    <row r="53" spans="5:9" ht="27.6" thickBot="1">
      <c r="E53" s="163" t="s">
        <v>3107</v>
      </c>
      <c r="F53" s="165">
        <v>2013</v>
      </c>
      <c r="G53" s="87" t="s">
        <v>3111</v>
      </c>
      <c r="H53" s="87">
        <v>616</v>
      </c>
      <c r="I53" s="62" t="s">
        <v>508</v>
      </c>
    </row>
    <row r="54" spans="5:9" ht="27.6" thickBot="1">
      <c r="E54" s="163" t="s">
        <v>3107</v>
      </c>
      <c r="F54" s="87">
        <v>2014</v>
      </c>
      <c r="G54" s="162" t="s">
        <v>3111</v>
      </c>
      <c r="H54" s="87">
        <v>553</v>
      </c>
      <c r="I54" s="62" t="s">
        <v>508</v>
      </c>
    </row>
    <row r="55" spans="5:9" ht="27.6" thickBot="1">
      <c r="E55" s="163" t="s">
        <v>3107</v>
      </c>
      <c r="F55" s="87">
        <v>2015</v>
      </c>
      <c r="G55" s="162" t="s">
        <v>3111</v>
      </c>
      <c r="H55" s="87">
        <v>434</v>
      </c>
      <c r="I55" s="62" t="s">
        <v>508</v>
      </c>
    </row>
    <row r="56" spans="5:9" ht="27.6" thickBot="1">
      <c r="E56" s="163" t="s">
        <v>3107</v>
      </c>
      <c r="F56" s="87">
        <v>2016</v>
      </c>
      <c r="G56" s="162" t="s">
        <v>3111</v>
      </c>
      <c r="H56" s="87">
        <v>471</v>
      </c>
      <c r="I56" s="62" t="s">
        <v>508</v>
      </c>
    </row>
    <row r="57" spans="5:9" ht="27.6" thickBot="1">
      <c r="E57" s="163" t="s">
        <v>3107</v>
      </c>
      <c r="F57" s="87">
        <v>2017</v>
      </c>
      <c r="G57" s="162" t="s">
        <v>3111</v>
      </c>
      <c r="H57" s="87">
        <v>412</v>
      </c>
      <c r="I57" s="62" t="s">
        <v>508</v>
      </c>
    </row>
    <row r="58" spans="5:9" ht="27.6" thickBot="1">
      <c r="E58" s="163" t="s">
        <v>3107</v>
      </c>
      <c r="F58" s="87">
        <v>2018</v>
      </c>
      <c r="G58" s="162" t="s">
        <v>3111</v>
      </c>
      <c r="H58" s="87">
        <v>328</v>
      </c>
      <c r="I58" s="62" t="s">
        <v>508</v>
      </c>
    </row>
    <row r="59" spans="5:9" ht="15" thickBot="1">
      <c r="E59" s="163" t="s">
        <v>3107</v>
      </c>
      <c r="F59" s="87">
        <v>2013</v>
      </c>
      <c r="G59" s="87" t="s">
        <v>3112</v>
      </c>
      <c r="H59" s="87">
        <v>271</v>
      </c>
      <c r="I59" s="165" t="s">
        <v>344</v>
      </c>
    </row>
    <row r="60" spans="5:9" ht="15" thickBot="1">
      <c r="E60" s="163" t="s">
        <v>3107</v>
      </c>
      <c r="F60" s="87">
        <v>2014</v>
      </c>
      <c r="G60" s="87" t="s">
        <v>3112</v>
      </c>
      <c r="H60" s="87">
        <v>258</v>
      </c>
      <c r="I60" s="165" t="s">
        <v>344</v>
      </c>
    </row>
    <row r="61" spans="5:9" ht="15" thickBot="1">
      <c r="E61" s="163" t="s">
        <v>3107</v>
      </c>
      <c r="F61" s="87">
        <v>2015</v>
      </c>
      <c r="G61" s="87" t="s">
        <v>3112</v>
      </c>
      <c r="H61" s="87">
        <v>271</v>
      </c>
      <c r="I61" s="165" t="s">
        <v>344</v>
      </c>
    </row>
    <row r="62" spans="5:9" ht="15" thickBot="1">
      <c r="E62" s="163" t="s">
        <v>3107</v>
      </c>
      <c r="F62" s="87">
        <v>2016</v>
      </c>
      <c r="G62" s="87" t="s">
        <v>3112</v>
      </c>
      <c r="H62" s="87">
        <v>320</v>
      </c>
      <c r="I62" s="165" t="s">
        <v>344</v>
      </c>
    </row>
    <row r="63" spans="5:9" ht="15" thickBot="1">
      <c r="E63" s="163" t="s">
        <v>3107</v>
      </c>
      <c r="F63" s="87">
        <v>2017</v>
      </c>
      <c r="G63" s="87" t="s">
        <v>3112</v>
      </c>
      <c r="H63" s="87">
        <v>226</v>
      </c>
      <c r="I63" s="165" t="s">
        <v>344</v>
      </c>
    </row>
    <row r="64" spans="5:9" ht="15" thickBot="1">
      <c r="E64" s="163" t="s">
        <v>3107</v>
      </c>
      <c r="F64" s="87">
        <v>2018</v>
      </c>
      <c r="G64" s="87" t="s">
        <v>3112</v>
      </c>
      <c r="H64" s="87">
        <v>232</v>
      </c>
      <c r="I64" s="165" t="s">
        <v>344</v>
      </c>
    </row>
    <row r="65" spans="5:15" ht="15" thickBot="1">
      <c r="E65" s="163" t="s">
        <v>3107</v>
      </c>
      <c r="F65" s="87">
        <v>2013</v>
      </c>
      <c r="G65" s="87" t="s">
        <v>2798</v>
      </c>
      <c r="H65" s="87">
        <v>2314</v>
      </c>
      <c r="I65" s="165" t="s">
        <v>2789</v>
      </c>
    </row>
    <row r="66" spans="5:15" ht="15" thickBot="1">
      <c r="E66" s="163" t="s">
        <v>3107</v>
      </c>
      <c r="F66" s="87">
        <v>2014</v>
      </c>
      <c r="G66" s="87" t="s">
        <v>2798</v>
      </c>
      <c r="H66" s="87">
        <v>1956</v>
      </c>
      <c r="I66" s="165" t="s">
        <v>2789</v>
      </c>
    </row>
    <row r="67" spans="5:15" ht="15" thickBot="1">
      <c r="E67" s="163" t="s">
        <v>3107</v>
      </c>
      <c r="F67" s="87">
        <v>2015</v>
      </c>
      <c r="G67" s="87" t="s">
        <v>2798</v>
      </c>
      <c r="H67" s="87">
        <v>1680</v>
      </c>
      <c r="I67" s="165" t="s">
        <v>2789</v>
      </c>
    </row>
    <row r="68" spans="5:15" ht="15" thickBot="1">
      <c r="E68" s="163" t="s">
        <v>3107</v>
      </c>
      <c r="F68" s="87">
        <v>2016</v>
      </c>
      <c r="G68" s="87" t="s">
        <v>2798</v>
      </c>
      <c r="H68" s="87">
        <v>1962</v>
      </c>
      <c r="I68" s="165" t="s">
        <v>2789</v>
      </c>
    </row>
    <row r="69" spans="5:15" ht="15" thickBot="1">
      <c r="E69" s="163" t="s">
        <v>3107</v>
      </c>
      <c r="F69" s="87">
        <v>2017</v>
      </c>
      <c r="G69" s="87" t="s">
        <v>2798</v>
      </c>
      <c r="H69" s="87">
        <v>1711</v>
      </c>
      <c r="I69" s="165" t="s">
        <v>2789</v>
      </c>
    </row>
    <row r="70" spans="5:15" ht="15" thickBot="1">
      <c r="E70" s="163" t="s">
        <v>3107</v>
      </c>
      <c r="F70" s="87">
        <v>2018</v>
      </c>
      <c r="G70" s="87" t="s">
        <v>2798</v>
      </c>
      <c r="H70" s="87">
        <v>1708</v>
      </c>
      <c r="I70" s="165" t="s">
        <v>2789</v>
      </c>
      <c r="M70" s="182"/>
      <c r="N70" s="205"/>
      <c r="O70" s="205"/>
    </row>
    <row r="71" spans="5:15" ht="27.6" thickBot="1">
      <c r="E71" s="163" t="s">
        <v>3107</v>
      </c>
      <c r="F71" s="87">
        <v>2019</v>
      </c>
      <c r="G71" s="162" t="s">
        <v>2760</v>
      </c>
      <c r="H71" s="87">
        <v>3225</v>
      </c>
      <c r="I71" s="169" t="s">
        <v>2613</v>
      </c>
      <c r="M71" s="162"/>
      <c r="N71" s="87"/>
      <c r="O71" s="87"/>
    </row>
    <row r="72" spans="5:15" ht="27.6" thickBot="1">
      <c r="E72" s="163" t="s">
        <v>3107</v>
      </c>
      <c r="F72" s="87">
        <v>2020</v>
      </c>
      <c r="G72" s="162" t="s">
        <v>2760</v>
      </c>
      <c r="H72" s="87">
        <v>3383</v>
      </c>
      <c r="I72" s="169" t="s">
        <v>2613</v>
      </c>
      <c r="M72" s="162"/>
      <c r="N72" s="87"/>
      <c r="O72" s="87"/>
    </row>
    <row r="73" spans="5:15" ht="27.6" thickBot="1">
      <c r="E73" s="163" t="s">
        <v>3107</v>
      </c>
      <c r="F73" s="87">
        <v>2021</v>
      </c>
      <c r="G73" s="162" t="s">
        <v>2760</v>
      </c>
      <c r="H73" s="87">
        <v>3904</v>
      </c>
      <c r="I73" s="169" t="s">
        <v>2613</v>
      </c>
      <c r="M73" s="162"/>
      <c r="N73" s="87"/>
      <c r="O73" s="87"/>
    </row>
    <row r="74" spans="5:15" ht="27.6" thickBot="1">
      <c r="E74" s="163" t="s">
        <v>3107</v>
      </c>
      <c r="F74" s="87">
        <v>2022</v>
      </c>
      <c r="G74" s="162" t="s">
        <v>2760</v>
      </c>
      <c r="H74" s="87">
        <v>4973</v>
      </c>
      <c r="I74" s="169" t="s">
        <v>2613</v>
      </c>
      <c r="O74" s="87"/>
    </row>
    <row r="75" spans="5:15" ht="15" thickBot="1">
      <c r="E75" s="163" t="s">
        <v>3107</v>
      </c>
      <c r="F75" s="87">
        <v>2019</v>
      </c>
      <c r="G75" s="162" t="s">
        <v>2991</v>
      </c>
      <c r="H75" s="87">
        <v>1838</v>
      </c>
      <c r="I75" s="165" t="s">
        <v>238</v>
      </c>
      <c r="O75" s="87"/>
    </row>
    <row r="76" spans="5:15" ht="15" thickBot="1">
      <c r="E76" s="163" t="s">
        <v>3107</v>
      </c>
      <c r="F76" s="87">
        <v>2020</v>
      </c>
      <c r="G76" s="162" t="s">
        <v>2991</v>
      </c>
      <c r="H76" s="87">
        <v>1784</v>
      </c>
      <c r="I76" s="165" t="s">
        <v>238</v>
      </c>
      <c r="O76" s="87"/>
    </row>
    <row r="77" spans="5:15" ht="15" thickBot="1">
      <c r="E77" s="163" t="s">
        <v>3107</v>
      </c>
      <c r="F77" s="87">
        <v>2021</v>
      </c>
      <c r="G77" s="162" t="s">
        <v>2991</v>
      </c>
      <c r="H77" s="87">
        <v>1900</v>
      </c>
      <c r="I77" s="165" t="s">
        <v>238</v>
      </c>
      <c r="O77" s="87"/>
    </row>
    <row r="78" spans="5:15" ht="15" thickBot="1">
      <c r="E78" s="163" t="s">
        <v>3107</v>
      </c>
      <c r="F78" s="163">
        <v>2022</v>
      </c>
      <c r="G78" s="31" t="s">
        <v>2991</v>
      </c>
      <c r="H78" s="163">
        <v>2383</v>
      </c>
      <c r="I78" s="165" t="s">
        <v>238</v>
      </c>
      <c r="O78" s="87"/>
    </row>
    <row r="79" spans="5:15" ht="27.6" thickBot="1">
      <c r="E79" s="163" t="s">
        <v>3107</v>
      </c>
      <c r="F79" s="87">
        <v>2019</v>
      </c>
      <c r="G79" s="162" t="s">
        <v>281</v>
      </c>
      <c r="H79" s="87">
        <v>2507</v>
      </c>
      <c r="I79" s="165" t="s">
        <v>189</v>
      </c>
      <c r="O79" s="87"/>
    </row>
    <row r="80" spans="5:15" ht="27.6" thickBot="1">
      <c r="E80" s="163" t="s">
        <v>3107</v>
      </c>
      <c r="F80" s="87">
        <v>2020</v>
      </c>
      <c r="G80" s="162" t="s">
        <v>281</v>
      </c>
      <c r="H80" s="87">
        <v>2739</v>
      </c>
      <c r="I80" s="165" t="s">
        <v>189</v>
      </c>
      <c r="O80" s="87"/>
    </row>
    <row r="81" spans="5:15" ht="27.6" thickBot="1">
      <c r="E81" s="163" t="s">
        <v>3107</v>
      </c>
      <c r="F81" s="87">
        <v>2021</v>
      </c>
      <c r="G81" s="162" t="s">
        <v>281</v>
      </c>
      <c r="H81" s="87">
        <v>3280</v>
      </c>
      <c r="I81" s="165" t="s">
        <v>189</v>
      </c>
      <c r="O81" s="87"/>
    </row>
    <row r="82" spans="5:15" ht="27.6" thickBot="1">
      <c r="E82" s="163" t="s">
        <v>3107</v>
      </c>
      <c r="F82" s="163">
        <v>2022</v>
      </c>
      <c r="G82" s="31" t="s">
        <v>281</v>
      </c>
      <c r="H82" s="163">
        <v>4158</v>
      </c>
      <c r="I82" s="165" t="s">
        <v>189</v>
      </c>
      <c r="O82" s="87"/>
    </row>
    <row r="83" spans="5:15" ht="27.6" thickBot="1">
      <c r="E83" s="163" t="s">
        <v>3107</v>
      </c>
      <c r="F83" s="87">
        <v>2019</v>
      </c>
      <c r="G83" s="162" t="s">
        <v>2897</v>
      </c>
      <c r="H83" s="87">
        <v>2019</v>
      </c>
      <c r="I83" s="165" t="s">
        <v>344</v>
      </c>
      <c r="O83" s="87"/>
    </row>
    <row r="84" spans="5:15" ht="27.6" thickBot="1">
      <c r="E84" s="163" t="s">
        <v>3107</v>
      </c>
      <c r="F84" s="87">
        <v>2020</v>
      </c>
      <c r="G84" s="162" t="s">
        <v>2897</v>
      </c>
      <c r="H84" s="87">
        <v>2075</v>
      </c>
      <c r="I84" s="165" t="s">
        <v>344</v>
      </c>
      <c r="O84" s="87"/>
    </row>
    <row r="85" spans="5:15" ht="27.6" thickBot="1">
      <c r="E85" s="163" t="s">
        <v>3107</v>
      </c>
      <c r="F85" s="87">
        <v>2021</v>
      </c>
      <c r="G85" s="162" t="s">
        <v>2897</v>
      </c>
      <c r="H85" s="87">
        <v>2459</v>
      </c>
      <c r="I85" s="165" t="s">
        <v>344</v>
      </c>
      <c r="O85" s="87"/>
    </row>
    <row r="86" spans="5:15" ht="27.6" thickBot="1">
      <c r="E86" s="163" t="s">
        <v>3107</v>
      </c>
      <c r="F86" s="163">
        <v>2022</v>
      </c>
      <c r="G86" s="31" t="s">
        <v>2897</v>
      </c>
      <c r="H86" s="163">
        <v>3013</v>
      </c>
      <c r="I86" s="165" t="s">
        <v>344</v>
      </c>
      <c r="O86" s="87"/>
    </row>
    <row r="87" spans="5:15" ht="27.6" thickBot="1">
      <c r="E87" s="163" t="s">
        <v>3107</v>
      </c>
      <c r="F87" s="87">
        <v>2019</v>
      </c>
      <c r="G87" s="162" t="s">
        <v>3113</v>
      </c>
      <c r="H87" s="87">
        <v>371</v>
      </c>
      <c r="I87" s="165" t="s">
        <v>508</v>
      </c>
      <c r="O87" s="87"/>
    </row>
    <row r="88" spans="5:15" ht="27.6" thickBot="1">
      <c r="E88" s="163" t="s">
        <v>3107</v>
      </c>
      <c r="F88" s="87">
        <v>2020</v>
      </c>
      <c r="G88" s="162" t="s">
        <v>3113</v>
      </c>
      <c r="H88" s="87">
        <v>264</v>
      </c>
      <c r="I88" s="165" t="s">
        <v>508</v>
      </c>
      <c r="O88" s="87"/>
    </row>
    <row r="89" spans="5:15" ht="27.6" thickBot="1">
      <c r="E89" s="163" t="s">
        <v>3107</v>
      </c>
      <c r="F89" s="87">
        <v>2021</v>
      </c>
      <c r="G89" s="162" t="s">
        <v>3113</v>
      </c>
      <c r="H89" s="87">
        <v>181</v>
      </c>
      <c r="I89" s="165" t="s">
        <v>508</v>
      </c>
      <c r="O89" s="87"/>
    </row>
    <row r="90" spans="5:15" ht="27.6" thickBot="1">
      <c r="E90" s="163" t="s">
        <v>3107</v>
      </c>
      <c r="F90" s="163">
        <v>2022</v>
      </c>
      <c r="G90" s="31" t="s">
        <v>3113</v>
      </c>
      <c r="H90" s="163">
        <v>93</v>
      </c>
      <c r="I90" s="165" t="s">
        <v>508</v>
      </c>
      <c r="O90" s="87"/>
    </row>
    <row r="91" spans="5:15" ht="54.6" thickBot="1">
      <c r="E91" s="163" t="s">
        <v>3107</v>
      </c>
      <c r="F91" s="87">
        <v>2019</v>
      </c>
      <c r="G91" s="162" t="s">
        <v>3114</v>
      </c>
      <c r="H91" s="87">
        <v>677</v>
      </c>
      <c r="I91" s="165" t="s">
        <v>2613</v>
      </c>
      <c r="O91" s="87"/>
    </row>
    <row r="92" spans="5:15" ht="54.6" thickBot="1">
      <c r="E92" s="163" t="s">
        <v>3107</v>
      </c>
      <c r="F92" s="87">
        <v>2020</v>
      </c>
      <c r="G92" s="162" t="s">
        <v>3114</v>
      </c>
      <c r="H92" s="87">
        <v>670</v>
      </c>
      <c r="I92" s="165" t="s">
        <v>2613</v>
      </c>
      <c r="O92" s="87"/>
    </row>
    <row r="93" spans="5:15" ht="54.6" thickBot="1">
      <c r="E93" s="163" t="s">
        <v>3107</v>
      </c>
      <c r="F93" s="87">
        <v>2021</v>
      </c>
      <c r="G93" s="162" t="s">
        <v>3114</v>
      </c>
      <c r="H93" s="87">
        <v>503</v>
      </c>
      <c r="I93" s="165" t="s">
        <v>2613</v>
      </c>
      <c r="O93" s="87"/>
    </row>
    <row r="94" spans="5:15" ht="54.6" thickBot="1">
      <c r="E94" s="163" t="s">
        <v>3107</v>
      </c>
      <c r="F94" s="163">
        <v>2022</v>
      </c>
      <c r="G94" s="31" t="s">
        <v>3114</v>
      </c>
      <c r="H94" s="163">
        <v>47</v>
      </c>
      <c r="I94" s="165" t="s">
        <v>2613</v>
      </c>
      <c r="O94" s="87"/>
    </row>
    <row r="95" spans="5:15" ht="27.6" thickBot="1">
      <c r="E95" s="163" t="s">
        <v>3107</v>
      </c>
      <c r="F95" s="87">
        <v>2019</v>
      </c>
      <c r="G95" s="162" t="s">
        <v>3115</v>
      </c>
      <c r="H95" s="87">
        <v>326</v>
      </c>
      <c r="I95" s="165" t="s">
        <v>2613</v>
      </c>
      <c r="O95" s="87"/>
    </row>
    <row r="96" spans="5:15" ht="27.6" thickBot="1">
      <c r="E96" s="163" t="s">
        <v>3107</v>
      </c>
      <c r="F96" s="87">
        <v>2020</v>
      </c>
      <c r="G96" s="162" t="s">
        <v>3115</v>
      </c>
      <c r="H96" s="87">
        <v>289</v>
      </c>
      <c r="I96" s="165" t="s">
        <v>2613</v>
      </c>
      <c r="O96" s="87"/>
    </row>
    <row r="97" spans="5:15" ht="27.6" thickBot="1">
      <c r="E97" s="163" t="s">
        <v>3107</v>
      </c>
      <c r="F97" s="87">
        <v>2021</v>
      </c>
      <c r="G97" s="162" t="s">
        <v>3115</v>
      </c>
      <c r="H97" s="87">
        <v>182</v>
      </c>
      <c r="I97" s="165" t="s">
        <v>2613</v>
      </c>
      <c r="O97" s="87"/>
    </row>
    <row r="98" spans="5:15" ht="27.6" thickBot="1">
      <c r="E98" s="163" t="s">
        <v>3107</v>
      </c>
      <c r="F98" s="163">
        <v>2022</v>
      </c>
      <c r="G98" s="31" t="s">
        <v>3115</v>
      </c>
      <c r="H98" s="163">
        <v>157</v>
      </c>
      <c r="I98" s="165" t="s">
        <v>2613</v>
      </c>
      <c r="M98" s="162"/>
      <c r="N98" s="87"/>
      <c r="O98" s="87"/>
    </row>
    <row r="99" spans="5:15" ht="27.6" thickBot="1">
      <c r="E99" s="163" t="s">
        <v>3107</v>
      </c>
      <c r="F99" s="87">
        <v>2019</v>
      </c>
      <c r="G99" s="162" t="s">
        <v>380</v>
      </c>
      <c r="H99" s="87">
        <v>183</v>
      </c>
      <c r="I99" s="165" t="s">
        <v>635</v>
      </c>
      <c r="M99" s="162"/>
      <c r="N99" s="87"/>
      <c r="O99" s="87"/>
    </row>
    <row r="100" spans="5:15" ht="27.6" thickBot="1">
      <c r="E100" s="163" t="s">
        <v>3107</v>
      </c>
      <c r="F100" s="87">
        <v>2020</v>
      </c>
      <c r="G100" s="162" t="s">
        <v>380</v>
      </c>
      <c r="H100" s="87">
        <v>357</v>
      </c>
      <c r="I100" s="165" t="s">
        <v>635</v>
      </c>
      <c r="M100" s="162"/>
      <c r="N100" s="87"/>
      <c r="O100" s="87"/>
    </row>
    <row r="101" spans="5:15" ht="27.6" thickBot="1">
      <c r="E101" s="163" t="s">
        <v>3107</v>
      </c>
      <c r="F101" s="87">
        <v>2021</v>
      </c>
      <c r="G101" s="162" t="s">
        <v>380</v>
      </c>
      <c r="H101" s="87">
        <v>553</v>
      </c>
      <c r="I101" s="165" t="s">
        <v>635</v>
      </c>
      <c r="M101" s="162"/>
      <c r="N101" s="87"/>
      <c r="O101" s="87"/>
    </row>
    <row r="102" spans="5:15" ht="27.6" thickBot="1">
      <c r="E102" s="163" t="s">
        <v>3107</v>
      </c>
      <c r="F102" s="163">
        <v>2022</v>
      </c>
      <c r="G102" s="31" t="s">
        <v>380</v>
      </c>
      <c r="H102" s="163">
        <v>516</v>
      </c>
      <c r="I102" s="165" t="s">
        <v>635</v>
      </c>
      <c r="M102" s="162"/>
      <c r="N102" s="87"/>
      <c r="O102" s="87"/>
    </row>
    <row r="103" spans="5:15" ht="27.6" thickBot="1">
      <c r="E103" s="163" t="s">
        <v>3107</v>
      </c>
      <c r="F103" s="87">
        <v>2019</v>
      </c>
      <c r="G103" s="162" t="s">
        <v>3116</v>
      </c>
      <c r="H103" s="87">
        <v>4122</v>
      </c>
      <c r="I103" s="165" t="s">
        <v>3117</v>
      </c>
      <c r="M103" s="162"/>
      <c r="N103" s="87"/>
      <c r="O103" s="87"/>
    </row>
    <row r="104" spans="5:15" ht="27.6" thickBot="1">
      <c r="E104" s="163" t="s">
        <v>3107</v>
      </c>
      <c r="F104" s="87">
        <v>2020</v>
      </c>
      <c r="G104" s="162" t="s">
        <v>3116</v>
      </c>
      <c r="H104" s="87">
        <v>3747</v>
      </c>
      <c r="I104" s="165" t="s">
        <v>3117</v>
      </c>
      <c r="M104" s="162"/>
      <c r="N104" s="87"/>
      <c r="O104" s="87"/>
    </row>
    <row r="105" spans="5:15" ht="27.6" thickBot="1">
      <c r="E105" s="163" t="s">
        <v>3107</v>
      </c>
      <c r="F105" s="87">
        <v>2021</v>
      </c>
      <c r="G105" s="162" t="s">
        <v>3116</v>
      </c>
      <c r="H105" s="87">
        <v>3547</v>
      </c>
      <c r="I105" s="165" t="s">
        <v>3117</v>
      </c>
      <c r="M105" s="162"/>
      <c r="N105" s="87"/>
      <c r="O105" s="87"/>
    </row>
    <row r="106" spans="5:15" ht="27.6" thickBot="1">
      <c r="E106" s="163" t="s">
        <v>3107</v>
      </c>
      <c r="F106" s="163">
        <v>2022</v>
      </c>
      <c r="G106" s="31" t="s">
        <v>3116</v>
      </c>
      <c r="H106" s="163">
        <v>3649</v>
      </c>
      <c r="I106" s="165" t="s">
        <v>3117</v>
      </c>
      <c r="M106" s="162"/>
      <c r="N106" s="87"/>
      <c r="O106" s="87"/>
    </row>
    <row r="107" spans="5:15" ht="15" thickBot="1">
      <c r="L107" s="162"/>
      <c r="M107" s="87"/>
      <c r="N107" s="87"/>
    </row>
    <row r="108" spans="5:15" ht="15" thickBot="1">
      <c r="L108" s="162"/>
      <c r="M108" s="87"/>
      <c r="N108" s="87"/>
    </row>
    <row r="109" spans="5:15" ht="15" thickBot="1">
      <c r="L109" s="162"/>
      <c r="M109" s="87"/>
      <c r="N109" s="87"/>
    </row>
    <row r="110" spans="5:15" ht="15" thickBot="1">
      <c r="L110" s="162"/>
      <c r="M110" s="87"/>
      <c r="N110" s="87"/>
    </row>
    <row r="111" spans="5:15" ht="15" thickBot="1">
      <c r="L111" s="162"/>
      <c r="M111" s="87"/>
      <c r="N111" s="87"/>
    </row>
    <row r="112" spans="5:15" ht="15" thickBot="1">
      <c r="L112" s="162"/>
      <c r="M112" s="87"/>
      <c r="N112" s="87"/>
    </row>
    <row r="113" spans="12:14" ht="15" thickBot="1">
      <c r="L113" s="162"/>
      <c r="M113" s="87"/>
      <c r="N113" s="87"/>
    </row>
    <row r="114" spans="12:14" ht="15" thickBot="1">
      <c r="L114" s="162"/>
      <c r="M114" s="87"/>
      <c r="N114" s="87"/>
    </row>
    <row r="115" spans="12:14" ht="15" thickBot="1">
      <c r="L115" s="162"/>
      <c r="M115" s="87"/>
      <c r="N115" s="87"/>
    </row>
    <row r="116" spans="12:14" ht="15" thickBot="1">
      <c r="L116" s="162"/>
      <c r="M116" s="87"/>
      <c r="N116" s="87"/>
    </row>
    <row r="117" spans="12:14" ht="15" thickBot="1">
      <c r="L117" s="162"/>
      <c r="M117" s="87"/>
      <c r="N117" s="87"/>
    </row>
    <row r="118" spans="12:14" ht="15" thickBot="1">
      <c r="L118" s="162"/>
      <c r="M118" s="87"/>
      <c r="N118" s="87"/>
    </row>
    <row r="119" spans="12:14" ht="15" thickBot="1">
      <c r="L119" s="162"/>
      <c r="M119" s="87"/>
      <c r="N119" s="87"/>
    </row>
    <row r="120" spans="12:14" ht="15" thickBot="1">
      <c r="L120" s="162"/>
      <c r="M120" s="87"/>
      <c r="N120" s="87"/>
    </row>
    <row r="121" spans="12:14" ht="15" thickBot="1">
      <c r="L121" s="162"/>
      <c r="M121" s="87"/>
      <c r="N121" s="87"/>
    </row>
    <row r="122" spans="12:14" ht="15" thickBot="1">
      <c r="L122" s="162"/>
      <c r="M122" s="87"/>
      <c r="N122" s="87"/>
    </row>
    <row r="123" spans="12:14" ht="15" thickBot="1">
      <c r="L123" s="162"/>
      <c r="M123" s="87"/>
      <c r="N123" s="87"/>
    </row>
    <row r="124" spans="12:14" ht="15" thickBot="1">
      <c r="L124" s="162"/>
      <c r="M124" s="87"/>
      <c r="N124" s="87"/>
    </row>
    <row r="125" spans="12:14" ht="15" thickBot="1">
      <c r="L125" s="162"/>
      <c r="M125" s="87"/>
      <c r="N125" s="87"/>
    </row>
    <row r="126" spans="12:14" ht="15" thickBot="1">
      <c r="L126" s="162"/>
      <c r="M126" s="87"/>
      <c r="N126" s="87"/>
    </row>
    <row r="127" spans="12:14" ht="15" thickBot="1">
      <c r="L127" s="162"/>
      <c r="M127" s="87"/>
      <c r="N127" s="87"/>
    </row>
    <row r="128" spans="12:14" ht="15" thickBot="1">
      <c r="L128" s="162"/>
      <c r="M128" s="87"/>
      <c r="N128" s="87"/>
    </row>
    <row r="129" spans="12:14" ht="15" thickBot="1">
      <c r="L129" s="162"/>
      <c r="M129" s="87"/>
      <c r="N129" s="87"/>
    </row>
    <row r="130" spans="12:14" ht="15" thickBot="1">
      <c r="L130" s="162"/>
      <c r="M130" s="87"/>
      <c r="N130" s="87"/>
    </row>
    <row r="131" spans="12:14" ht="15" thickBot="1">
      <c r="L131" s="162"/>
      <c r="M131" s="87"/>
      <c r="N131" s="87"/>
    </row>
    <row r="132" spans="12:14" ht="15" thickBot="1">
      <c r="L132" s="162"/>
      <c r="M132" s="87"/>
      <c r="N132" s="87"/>
    </row>
    <row r="133" spans="12:14" ht="15" thickBot="1">
      <c r="L133" s="162"/>
      <c r="M133" s="87"/>
      <c r="N133" s="87"/>
    </row>
    <row r="134" spans="12:14" ht="15" thickBot="1">
      <c r="L134" s="162"/>
      <c r="M134" s="87"/>
      <c r="N134" s="87"/>
    </row>
    <row r="135" spans="12:14" ht="15" thickBot="1">
      <c r="L135" s="162"/>
      <c r="M135" s="87"/>
      <c r="N135" s="87"/>
    </row>
    <row r="136" spans="12:14" ht="15" thickBot="1">
      <c r="L136" s="162"/>
      <c r="M136" s="87"/>
      <c r="N136" s="87"/>
    </row>
    <row r="137" spans="12:14" ht="15" thickBot="1">
      <c r="L137" s="162"/>
      <c r="M137" s="87"/>
      <c r="N137" s="87"/>
    </row>
    <row r="138" spans="12:14" ht="15" thickBot="1">
      <c r="L138" s="162"/>
      <c r="M138" s="87"/>
      <c r="N138" s="87"/>
    </row>
    <row r="139" spans="12:14" ht="15" thickBot="1">
      <c r="L139" s="162"/>
      <c r="M139" s="87"/>
      <c r="N139" s="87"/>
    </row>
    <row r="140" spans="12:14" ht="15" thickBot="1">
      <c r="L140" s="162"/>
      <c r="M140" s="87"/>
      <c r="N140" s="87"/>
    </row>
    <row r="141" spans="12:14" ht="15" thickBot="1">
      <c r="L141" s="162"/>
      <c r="M141" s="87"/>
      <c r="N141" s="87"/>
    </row>
    <row r="142" spans="12:14">
      <c r="L142" s="73" t="s">
        <v>3118</v>
      </c>
    </row>
    <row r="143" spans="12:14">
      <c r="L143" s="73" t="s">
        <v>3118</v>
      </c>
    </row>
    <row r="144" spans="12:14">
      <c r="L144" s="73" t="s">
        <v>3118</v>
      </c>
    </row>
    <row r="145" spans="12:12">
      <c r="L145" s="73" t="s">
        <v>3118</v>
      </c>
    </row>
    <row r="146" spans="12:12">
      <c r="L146" s="73" t="s">
        <v>3118</v>
      </c>
    </row>
    <row r="147" spans="12:12">
      <c r="L147" s="73" t="s">
        <v>3118</v>
      </c>
    </row>
    <row r="148" spans="12:12">
      <c r="L148" s="73" t="s">
        <v>3118</v>
      </c>
    </row>
    <row r="149" spans="12:12">
      <c r="L149" s="73" t="s">
        <v>3118</v>
      </c>
    </row>
    <row r="150" spans="12:12">
      <c r="L150" s="73" t="s">
        <v>3118</v>
      </c>
    </row>
    <row r="151" spans="12:12">
      <c r="L151" s="73" t="s">
        <v>3118</v>
      </c>
    </row>
    <row r="152" spans="12:12">
      <c r="L152" s="73" t="s">
        <v>3118</v>
      </c>
    </row>
    <row r="153" spans="12:12">
      <c r="L153" s="73" t="s">
        <v>3118</v>
      </c>
    </row>
    <row r="154" spans="12:12">
      <c r="L154" s="73" t="s">
        <v>3118</v>
      </c>
    </row>
    <row r="155" spans="12:12">
      <c r="L155" s="73" t="s">
        <v>3118</v>
      </c>
    </row>
    <row r="156" spans="12:12">
      <c r="L156" s="73" t="s">
        <v>3118</v>
      </c>
    </row>
    <row r="157" spans="12:12">
      <c r="L157" s="73" t="s">
        <v>3118</v>
      </c>
    </row>
    <row r="158" spans="12:12">
      <c r="L158" s="73" t="s">
        <v>3118</v>
      </c>
    </row>
    <row r="159" spans="12:12">
      <c r="L159" s="73" t="s">
        <v>3118</v>
      </c>
    </row>
    <row r="160" spans="12:12">
      <c r="L160" s="73" t="s">
        <v>3118</v>
      </c>
    </row>
    <row r="161" spans="12:14">
      <c r="L161" s="73" t="s">
        <v>3118</v>
      </c>
    </row>
    <row r="162" spans="12:14" ht="15" thickBot="1">
      <c r="L162" s="162"/>
      <c r="M162" s="87"/>
      <c r="N162" s="87"/>
    </row>
    <row r="163" spans="12:14" ht="15" thickBot="1">
      <c r="L163" s="162"/>
      <c r="M163" s="87"/>
      <c r="N163" s="87"/>
    </row>
    <row r="164" spans="12:14" ht="15" thickBot="1">
      <c r="L164" s="162"/>
      <c r="M164" s="87"/>
      <c r="N164" s="87"/>
    </row>
    <row r="165" spans="12:14" ht="15" thickBot="1">
      <c r="L165" s="162"/>
      <c r="M165" s="87"/>
      <c r="N165" s="87"/>
    </row>
    <row r="166" spans="12:14" ht="27.6" thickBot="1">
      <c r="L166" s="162" t="s">
        <v>3116</v>
      </c>
      <c r="M166" s="87">
        <v>4283</v>
      </c>
      <c r="N166" s="87">
        <v>2017</v>
      </c>
    </row>
    <row r="167" spans="12:14" ht="27.6" thickBot="1">
      <c r="L167" s="162" t="s">
        <v>3116</v>
      </c>
      <c r="M167" s="87">
        <v>3967</v>
      </c>
      <c r="N167" s="87">
        <v>2018</v>
      </c>
    </row>
    <row r="168" spans="12:14" ht="15" thickBot="1">
      <c r="L168" s="162"/>
      <c r="M168" s="87"/>
      <c r="N168" s="87"/>
    </row>
    <row r="169" spans="12:14" ht="15" thickBot="1">
      <c r="L169" s="162"/>
      <c r="M169" s="87"/>
      <c r="N169" s="87"/>
    </row>
    <row r="170" spans="12:14" ht="15" thickBot="1">
      <c r="L170" s="162"/>
      <c r="M170" s="87"/>
      <c r="N170" s="87"/>
    </row>
    <row r="171" spans="12:14">
      <c r="L171" s="31"/>
      <c r="M171" s="163"/>
      <c r="N171" s="163"/>
    </row>
  </sheetData>
  <phoneticPr fontId="16" type="noConversion"/>
  <hyperlinks>
    <hyperlink ref="F2" r:id="rId1" display="https://www.siris-implant.ch/en/Downloads&amp;category=16" xr:uid="{3C69A027-94FD-4E85-AFF8-226C7DB0C016}"/>
  </hyperlinks>
  <pageMargins left="0.7" right="0.7" top="0.75" bottom="0.75" header="0.3" footer="0.3"/>
  <customProperties>
    <customPr name="_pios_id" r:id="rId2"/>
  </customProperties>
  <tableParts count="1">
    <tablePart r:id="rId3"/>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402867-DD56-48B7-B14E-B14D4CFE2DF5}">
  <dimension ref="F3:M201"/>
  <sheetViews>
    <sheetView topLeftCell="A2" zoomScale="160" zoomScaleNormal="160" workbookViewId="0">
      <selection activeCell="A150" sqref="A150"/>
    </sheetView>
  </sheetViews>
  <sheetFormatPr defaultRowHeight="14.45"/>
  <cols>
    <col min="7" max="7" width="14.85546875" customWidth="1"/>
    <col min="8" max="8" width="10.140625" customWidth="1"/>
    <col min="10" max="10" width="159.7109375" bestFit="1" customWidth="1"/>
    <col min="11" max="11" width="46.85546875" customWidth="1"/>
  </cols>
  <sheetData>
    <row r="3" spans="6:13" ht="54.6" thickBot="1">
      <c r="F3" s="182" t="s">
        <v>2868</v>
      </c>
      <c r="G3" s="205" t="s">
        <v>3119</v>
      </c>
      <c r="H3" s="205" t="s">
        <v>3120</v>
      </c>
      <c r="I3" s="182" t="s">
        <v>3121</v>
      </c>
      <c r="J3" s="182" t="s">
        <v>2736</v>
      </c>
      <c r="K3" s="182" t="s">
        <v>3122</v>
      </c>
      <c r="L3" s="182" t="s">
        <v>3123</v>
      </c>
      <c r="M3" s="182" t="s">
        <v>3124</v>
      </c>
    </row>
    <row r="4" spans="6:13" ht="15" hidden="1" thickBot="1">
      <c r="F4" s="162">
        <v>1</v>
      </c>
      <c r="G4" s="87" t="s">
        <v>3125</v>
      </c>
      <c r="H4" s="87" t="s">
        <v>3126</v>
      </c>
      <c r="I4" s="164" t="s">
        <v>2847</v>
      </c>
      <c r="J4" s="1" t="s">
        <v>3127</v>
      </c>
      <c r="K4" s="1" t="s">
        <v>2847</v>
      </c>
      <c r="L4" s="164" t="s">
        <v>2673</v>
      </c>
      <c r="M4" s="164"/>
    </row>
    <row r="5" spans="6:13" ht="15" hidden="1" thickBot="1">
      <c r="F5" s="162">
        <v>2</v>
      </c>
      <c r="G5" s="87" t="s">
        <v>3128</v>
      </c>
      <c r="H5" s="87" t="s">
        <v>3129</v>
      </c>
      <c r="I5" s="164" t="s">
        <v>3130</v>
      </c>
      <c r="J5" s="1" t="s">
        <v>3131</v>
      </c>
      <c r="K5" s="1" t="s">
        <v>2847</v>
      </c>
      <c r="L5" s="164" t="s">
        <v>3132</v>
      </c>
      <c r="M5" s="164" t="s">
        <v>3133</v>
      </c>
    </row>
    <row r="6" spans="6:13" ht="15" hidden="1" thickBot="1">
      <c r="F6" s="162">
        <v>3</v>
      </c>
      <c r="G6" s="87" t="s">
        <v>3134</v>
      </c>
      <c r="H6" s="87" t="s">
        <v>3135</v>
      </c>
      <c r="I6" s="164" t="s">
        <v>3130</v>
      </c>
      <c r="J6" s="1" t="s">
        <v>3136</v>
      </c>
      <c r="K6" s="1" t="s">
        <v>3130</v>
      </c>
      <c r="L6" s="164"/>
      <c r="M6" s="164"/>
    </row>
    <row r="7" spans="6:13" ht="15" hidden="1" thickBot="1">
      <c r="F7" s="162">
        <v>4</v>
      </c>
      <c r="G7" s="87" t="s">
        <v>3137</v>
      </c>
      <c r="H7" s="87" t="s">
        <v>3138</v>
      </c>
      <c r="I7" s="164" t="s">
        <v>2847</v>
      </c>
      <c r="J7" s="164"/>
      <c r="K7" s="1" t="s">
        <v>2847</v>
      </c>
      <c r="L7" s="164" t="s">
        <v>2673</v>
      </c>
      <c r="M7" s="164"/>
    </row>
    <row r="8" spans="6:13" ht="15" hidden="1" thickBot="1">
      <c r="F8" s="162">
        <v>5</v>
      </c>
      <c r="G8" s="87" t="s">
        <v>3139</v>
      </c>
      <c r="H8" s="87" t="s">
        <v>2960</v>
      </c>
      <c r="I8" s="164" t="s">
        <v>3130</v>
      </c>
      <c r="J8" s="1" t="s">
        <v>2957</v>
      </c>
      <c r="K8" s="164" t="s">
        <v>3130</v>
      </c>
      <c r="L8" s="164"/>
      <c r="M8" s="164"/>
    </row>
    <row r="9" spans="6:13" ht="15" hidden="1" thickBot="1">
      <c r="F9" s="162">
        <v>6</v>
      </c>
      <c r="G9" s="87" t="s">
        <v>3140</v>
      </c>
      <c r="H9" s="87" t="s">
        <v>3141</v>
      </c>
      <c r="I9" s="164" t="s">
        <v>3130</v>
      </c>
      <c r="J9" s="1" t="s">
        <v>3142</v>
      </c>
      <c r="K9" s="164" t="s">
        <v>2847</v>
      </c>
      <c r="L9" s="164" t="s">
        <v>3143</v>
      </c>
      <c r="M9" s="164" t="s">
        <v>3144</v>
      </c>
    </row>
    <row r="10" spans="6:13" ht="15" hidden="1" thickBot="1">
      <c r="F10" s="162">
        <v>7</v>
      </c>
      <c r="G10" s="87" t="s">
        <v>3145</v>
      </c>
      <c r="H10" s="87" t="s">
        <v>3146</v>
      </c>
      <c r="I10" s="164" t="s">
        <v>2847</v>
      </c>
      <c r="J10" s="1" t="s">
        <v>3147</v>
      </c>
      <c r="K10" s="1" t="s">
        <v>2847</v>
      </c>
      <c r="L10" s="164" t="s">
        <v>2673</v>
      </c>
      <c r="M10" s="164"/>
    </row>
    <row r="11" spans="6:13" ht="15" hidden="1" thickBot="1">
      <c r="F11" s="162">
        <v>8</v>
      </c>
      <c r="G11" s="87" t="s">
        <v>3148</v>
      </c>
      <c r="H11" s="87" t="s">
        <v>3149</v>
      </c>
      <c r="I11" s="164" t="s">
        <v>2847</v>
      </c>
      <c r="J11" s="164"/>
      <c r="K11" s="1" t="s">
        <v>2847</v>
      </c>
      <c r="L11" s="164" t="s">
        <v>2673</v>
      </c>
      <c r="M11" s="164"/>
    </row>
    <row r="12" spans="6:13" ht="15" hidden="1" thickBot="1">
      <c r="F12" s="162">
        <v>9</v>
      </c>
      <c r="G12" s="87" t="s">
        <v>3150</v>
      </c>
      <c r="H12" s="87" t="s">
        <v>3151</v>
      </c>
      <c r="I12" s="164" t="s">
        <v>3130</v>
      </c>
      <c r="J12" s="1" t="s">
        <v>3152</v>
      </c>
      <c r="K12" s="164" t="s">
        <v>2847</v>
      </c>
      <c r="L12" s="164" t="s">
        <v>3153</v>
      </c>
      <c r="M12" s="164" t="s">
        <v>3133</v>
      </c>
    </row>
    <row r="13" spans="6:13" ht="15" hidden="1" thickBot="1">
      <c r="F13" s="162">
        <v>10</v>
      </c>
      <c r="G13" s="87" t="s">
        <v>3154</v>
      </c>
      <c r="H13" s="87" t="s">
        <v>3155</v>
      </c>
      <c r="I13" s="164" t="s">
        <v>2847</v>
      </c>
      <c r="J13" s="164"/>
      <c r="K13" s="1" t="s">
        <v>2847</v>
      </c>
      <c r="L13" s="164" t="s">
        <v>2673</v>
      </c>
      <c r="M13" s="164"/>
    </row>
    <row r="14" spans="6:13" ht="15" hidden="1" thickBot="1">
      <c r="F14" s="162">
        <v>11</v>
      </c>
      <c r="G14" s="87" t="s">
        <v>3156</v>
      </c>
      <c r="H14" s="87" t="s">
        <v>3157</v>
      </c>
      <c r="I14" s="164" t="s">
        <v>3130</v>
      </c>
      <c r="J14" s="1" t="s">
        <v>3158</v>
      </c>
      <c r="K14" s="164" t="s">
        <v>2847</v>
      </c>
      <c r="L14" s="164" t="s">
        <v>3159</v>
      </c>
      <c r="M14" s="164" t="s">
        <v>3144</v>
      </c>
    </row>
    <row r="15" spans="6:13" ht="15" hidden="1" thickBot="1">
      <c r="F15" s="162">
        <v>12</v>
      </c>
      <c r="G15" s="87" t="s">
        <v>3160</v>
      </c>
      <c r="H15" s="87" t="s">
        <v>3161</v>
      </c>
      <c r="I15" s="164" t="s">
        <v>2847</v>
      </c>
      <c r="J15" s="164"/>
      <c r="K15" s="1" t="s">
        <v>2847</v>
      </c>
      <c r="L15" s="164" t="s">
        <v>2673</v>
      </c>
      <c r="M15" s="164"/>
    </row>
    <row r="16" spans="6:13" ht="15" hidden="1" thickBot="1">
      <c r="F16" s="162">
        <v>13</v>
      </c>
      <c r="G16" s="87" t="s">
        <v>3162</v>
      </c>
      <c r="H16" s="87" t="s">
        <v>3163</v>
      </c>
      <c r="I16" s="164" t="s">
        <v>3130</v>
      </c>
      <c r="J16" s="1" t="s">
        <v>3164</v>
      </c>
      <c r="K16" s="164" t="s">
        <v>2847</v>
      </c>
      <c r="L16" s="164" t="s">
        <v>3143</v>
      </c>
      <c r="M16" s="164" t="s">
        <v>3165</v>
      </c>
    </row>
    <row r="17" spans="6:13" ht="15" hidden="1" thickBot="1">
      <c r="F17" s="162">
        <v>14</v>
      </c>
      <c r="G17" s="87" t="s">
        <v>3166</v>
      </c>
      <c r="H17" s="87" t="s">
        <v>3167</v>
      </c>
      <c r="I17" s="164" t="s">
        <v>3130</v>
      </c>
      <c r="J17" s="1" t="s">
        <v>3168</v>
      </c>
      <c r="K17" s="164" t="s">
        <v>2847</v>
      </c>
      <c r="L17" s="164" t="s">
        <v>3132</v>
      </c>
      <c r="M17" s="164" t="s">
        <v>3133</v>
      </c>
    </row>
    <row r="18" spans="6:13" ht="15" hidden="1" thickBot="1">
      <c r="F18" s="162">
        <v>15</v>
      </c>
      <c r="G18" s="87" t="s">
        <v>3169</v>
      </c>
      <c r="H18" s="87" t="s">
        <v>3170</v>
      </c>
      <c r="I18" s="164" t="s">
        <v>2847</v>
      </c>
      <c r="J18" s="164"/>
      <c r="K18" s="1" t="s">
        <v>2847</v>
      </c>
      <c r="L18" s="164" t="s">
        <v>2673</v>
      </c>
      <c r="M18" s="164"/>
    </row>
    <row r="19" spans="6:13" ht="15" hidden="1" thickBot="1">
      <c r="F19" s="162">
        <v>16</v>
      </c>
      <c r="G19" s="87" t="s">
        <v>3171</v>
      </c>
      <c r="H19" s="87" t="s">
        <v>3172</v>
      </c>
      <c r="I19" s="164" t="s">
        <v>2847</v>
      </c>
      <c r="J19" s="164"/>
      <c r="K19" s="1" t="s">
        <v>2847</v>
      </c>
      <c r="L19" s="164" t="s">
        <v>2673</v>
      </c>
      <c r="M19" s="164"/>
    </row>
    <row r="20" spans="6:13" ht="15" hidden="1" thickBot="1">
      <c r="F20" s="162">
        <v>17</v>
      </c>
      <c r="G20" s="87" t="s">
        <v>3173</v>
      </c>
      <c r="H20" s="87" t="s">
        <v>3174</v>
      </c>
      <c r="I20" s="164" t="s">
        <v>3130</v>
      </c>
      <c r="J20" s="164" t="s">
        <v>3153</v>
      </c>
      <c r="K20" s="164" t="s">
        <v>3175</v>
      </c>
      <c r="L20" s="164" t="s">
        <v>3153</v>
      </c>
      <c r="M20" s="164" t="s">
        <v>3133</v>
      </c>
    </row>
    <row r="21" spans="6:13" ht="15" hidden="1" thickBot="1">
      <c r="F21" s="162">
        <v>18</v>
      </c>
      <c r="G21" s="87" t="s">
        <v>3176</v>
      </c>
      <c r="H21" s="87" t="s">
        <v>3177</v>
      </c>
      <c r="I21" s="164" t="s">
        <v>2847</v>
      </c>
      <c r="J21" s="164"/>
      <c r="K21" s="1" t="s">
        <v>2847</v>
      </c>
      <c r="L21" s="164" t="s">
        <v>2673</v>
      </c>
      <c r="M21" s="164"/>
    </row>
    <row r="22" spans="6:13" ht="15" hidden="1" thickBot="1">
      <c r="F22" s="162">
        <v>19</v>
      </c>
      <c r="G22" s="87" t="s">
        <v>3178</v>
      </c>
      <c r="H22" s="87" t="s">
        <v>519</v>
      </c>
      <c r="I22" s="164" t="s">
        <v>3130</v>
      </c>
      <c r="J22" s="1" t="s">
        <v>3179</v>
      </c>
      <c r="K22" s="164" t="s">
        <v>3180</v>
      </c>
      <c r="L22" s="164"/>
      <c r="M22" s="164"/>
    </row>
    <row r="23" spans="6:13" ht="15" hidden="1" thickBot="1">
      <c r="F23" s="162">
        <v>20</v>
      </c>
      <c r="G23" s="87" t="s">
        <v>3181</v>
      </c>
      <c r="H23" s="87" t="s">
        <v>3182</v>
      </c>
      <c r="I23" s="164" t="s">
        <v>2847</v>
      </c>
      <c r="J23" s="164"/>
      <c r="K23" s="1" t="s">
        <v>2847</v>
      </c>
      <c r="L23" s="164" t="s">
        <v>2673</v>
      </c>
      <c r="M23" s="164"/>
    </row>
    <row r="24" spans="6:13" ht="15" hidden="1" thickBot="1">
      <c r="F24" s="162">
        <v>21</v>
      </c>
      <c r="G24" s="87" t="s">
        <v>3183</v>
      </c>
      <c r="H24" s="87" t="s">
        <v>3184</v>
      </c>
      <c r="I24" s="164" t="s">
        <v>3130</v>
      </c>
      <c r="J24" s="1" t="s">
        <v>3185</v>
      </c>
      <c r="K24" s="164" t="s">
        <v>3180</v>
      </c>
      <c r="L24" s="164"/>
      <c r="M24" s="164"/>
    </row>
    <row r="25" spans="6:13" ht="15" hidden="1" thickBot="1">
      <c r="F25" s="162">
        <v>22</v>
      </c>
      <c r="G25" s="87" t="s">
        <v>3186</v>
      </c>
      <c r="H25" s="87" t="s">
        <v>577</v>
      </c>
      <c r="I25" s="164" t="s">
        <v>2847</v>
      </c>
      <c r="J25" s="164"/>
      <c r="K25" s="1" t="s">
        <v>2847</v>
      </c>
      <c r="L25" s="164" t="s">
        <v>2673</v>
      </c>
      <c r="M25" s="164"/>
    </row>
    <row r="26" spans="6:13" ht="15" hidden="1" thickBot="1">
      <c r="F26" s="162">
        <v>23</v>
      </c>
      <c r="G26" s="87" t="s">
        <v>3187</v>
      </c>
      <c r="H26" s="87" t="s">
        <v>524</v>
      </c>
      <c r="I26" s="164" t="s">
        <v>3130</v>
      </c>
      <c r="J26" s="1" t="s">
        <v>3188</v>
      </c>
      <c r="K26" s="164" t="s">
        <v>3175</v>
      </c>
      <c r="L26" s="164" t="s">
        <v>3143</v>
      </c>
      <c r="M26" s="164" t="s">
        <v>3165</v>
      </c>
    </row>
    <row r="27" spans="6:13" ht="15" hidden="1" thickBot="1">
      <c r="F27" s="162">
        <v>24</v>
      </c>
      <c r="G27" s="87" t="s">
        <v>3189</v>
      </c>
      <c r="H27" s="87" t="s">
        <v>3190</v>
      </c>
      <c r="I27" s="164" t="s">
        <v>2847</v>
      </c>
      <c r="J27" s="164"/>
      <c r="K27" s="1" t="s">
        <v>2847</v>
      </c>
      <c r="L27" s="164" t="s">
        <v>2673</v>
      </c>
      <c r="M27" s="164"/>
    </row>
    <row r="28" spans="6:13" ht="15" hidden="1" thickBot="1">
      <c r="F28" s="162">
        <v>25</v>
      </c>
      <c r="G28" s="87" t="s">
        <v>3191</v>
      </c>
      <c r="H28" s="87" t="s">
        <v>3192</v>
      </c>
      <c r="I28" s="164" t="s">
        <v>3130</v>
      </c>
      <c r="J28" s="1" t="s">
        <v>3193</v>
      </c>
      <c r="K28" s="164" t="s">
        <v>3175</v>
      </c>
      <c r="L28" s="164" t="s">
        <v>3143</v>
      </c>
      <c r="M28" s="164" t="s">
        <v>3165</v>
      </c>
    </row>
    <row r="29" spans="6:13" ht="15" hidden="1" thickBot="1">
      <c r="F29" s="162">
        <v>26</v>
      </c>
      <c r="G29" s="87" t="s">
        <v>3194</v>
      </c>
      <c r="H29" s="87" t="s">
        <v>3195</v>
      </c>
      <c r="I29" s="164" t="s">
        <v>2847</v>
      </c>
      <c r="J29" s="164"/>
      <c r="K29" s="1" t="s">
        <v>2847</v>
      </c>
      <c r="L29" s="164" t="s">
        <v>2673</v>
      </c>
      <c r="M29" s="164"/>
    </row>
    <row r="30" spans="6:13" ht="15" hidden="1" thickBot="1">
      <c r="F30" s="162">
        <v>27</v>
      </c>
      <c r="G30" s="87" t="s">
        <v>3196</v>
      </c>
      <c r="H30" s="87" t="s">
        <v>3197</v>
      </c>
      <c r="I30" s="164" t="s">
        <v>2847</v>
      </c>
      <c r="J30" s="164"/>
      <c r="K30" s="1" t="s">
        <v>2847</v>
      </c>
      <c r="L30" s="164" t="s">
        <v>2673</v>
      </c>
      <c r="M30" s="164"/>
    </row>
    <row r="31" spans="6:13" ht="15" hidden="1" thickBot="1">
      <c r="F31" s="162">
        <v>28</v>
      </c>
      <c r="G31" s="87" t="s">
        <v>3198</v>
      </c>
      <c r="H31" s="87" t="s">
        <v>3199</v>
      </c>
      <c r="I31" s="164" t="s">
        <v>3130</v>
      </c>
      <c r="J31" s="1" t="s">
        <v>3200</v>
      </c>
      <c r="K31" s="164" t="s">
        <v>3175</v>
      </c>
      <c r="L31" s="164" t="s">
        <v>3201</v>
      </c>
      <c r="M31" s="164" t="s">
        <v>3165</v>
      </c>
    </row>
    <row r="32" spans="6:13" ht="15" hidden="1" thickBot="1">
      <c r="F32" s="162">
        <v>29</v>
      </c>
      <c r="G32" s="87" t="s">
        <v>3202</v>
      </c>
      <c r="H32" s="87" t="s">
        <v>3203</v>
      </c>
      <c r="I32" s="164" t="s">
        <v>2847</v>
      </c>
      <c r="J32" s="164"/>
      <c r="K32" s="1" t="s">
        <v>2847</v>
      </c>
      <c r="L32" s="164" t="s">
        <v>2673</v>
      </c>
      <c r="M32" s="164"/>
    </row>
    <row r="33" spans="6:13" ht="15" hidden="1" thickBot="1">
      <c r="F33" s="162">
        <v>30</v>
      </c>
      <c r="G33" s="87" t="s">
        <v>3204</v>
      </c>
      <c r="H33" s="87" t="s">
        <v>725</v>
      </c>
      <c r="I33" s="164" t="s">
        <v>3205</v>
      </c>
      <c r="J33" s="1" t="s">
        <v>3206</v>
      </c>
      <c r="K33" s="164" t="s">
        <v>3175</v>
      </c>
      <c r="L33" s="164" t="s">
        <v>3207</v>
      </c>
      <c r="M33" s="164" t="s">
        <v>3144</v>
      </c>
    </row>
    <row r="34" spans="6:13" ht="15" hidden="1" thickBot="1">
      <c r="F34" s="162">
        <v>31</v>
      </c>
      <c r="G34" s="87" t="s">
        <v>3208</v>
      </c>
      <c r="H34" s="87" t="s">
        <v>3209</v>
      </c>
      <c r="I34" s="164" t="s">
        <v>2847</v>
      </c>
      <c r="J34" s="164"/>
      <c r="K34" s="1" t="s">
        <v>2847</v>
      </c>
      <c r="L34" s="164" t="s">
        <v>2673</v>
      </c>
      <c r="M34" s="164"/>
    </row>
    <row r="35" spans="6:13" ht="15" hidden="1" thickBot="1">
      <c r="F35" s="162">
        <v>32</v>
      </c>
      <c r="G35" s="87" t="s">
        <v>3210</v>
      </c>
      <c r="H35" s="87" t="s">
        <v>3211</v>
      </c>
      <c r="I35" s="164" t="s">
        <v>2847</v>
      </c>
      <c r="J35" s="164"/>
      <c r="K35" s="1" t="s">
        <v>2847</v>
      </c>
      <c r="L35" s="164" t="s">
        <v>2673</v>
      </c>
      <c r="M35" s="164"/>
    </row>
    <row r="36" spans="6:13" ht="15" hidden="1" thickBot="1">
      <c r="F36" s="162">
        <v>33</v>
      </c>
      <c r="G36" s="87" t="s">
        <v>3212</v>
      </c>
      <c r="H36" s="87" t="s">
        <v>3213</v>
      </c>
      <c r="I36" s="164" t="s">
        <v>2847</v>
      </c>
      <c r="J36" s="164"/>
      <c r="K36" s="1" t="s">
        <v>2847</v>
      </c>
      <c r="L36" s="164" t="s">
        <v>2673</v>
      </c>
      <c r="M36" s="164"/>
    </row>
    <row r="37" spans="6:13" ht="15" hidden="1" thickBot="1">
      <c r="F37" s="162">
        <v>34</v>
      </c>
      <c r="G37" s="87" t="s">
        <v>3214</v>
      </c>
      <c r="H37" s="87" t="s">
        <v>3215</v>
      </c>
      <c r="I37" s="164" t="s">
        <v>2847</v>
      </c>
      <c r="J37" s="164"/>
      <c r="K37" s="1" t="s">
        <v>2847</v>
      </c>
      <c r="L37" s="164" t="s">
        <v>2673</v>
      </c>
      <c r="M37" s="164"/>
    </row>
    <row r="38" spans="6:13" ht="15" hidden="1" thickBot="1">
      <c r="F38" s="162">
        <v>35</v>
      </c>
      <c r="G38" s="87" t="s">
        <v>3216</v>
      </c>
      <c r="H38" s="87" t="s">
        <v>3217</v>
      </c>
      <c r="I38" s="164" t="s">
        <v>2847</v>
      </c>
      <c r="J38" s="164"/>
      <c r="K38" s="1" t="s">
        <v>2847</v>
      </c>
      <c r="L38" s="164" t="s">
        <v>2673</v>
      </c>
      <c r="M38" s="164"/>
    </row>
    <row r="39" spans="6:13" ht="15" hidden="1" thickBot="1">
      <c r="F39" s="162">
        <v>36</v>
      </c>
      <c r="G39" s="87" t="s">
        <v>3218</v>
      </c>
      <c r="H39" s="87" t="s">
        <v>3219</v>
      </c>
      <c r="I39" s="164" t="s">
        <v>2847</v>
      </c>
      <c r="J39" s="164"/>
      <c r="K39" s="1" t="s">
        <v>2847</v>
      </c>
      <c r="L39" s="164" t="s">
        <v>2673</v>
      </c>
      <c r="M39" s="164"/>
    </row>
    <row r="40" spans="6:13" ht="15" hidden="1" thickBot="1">
      <c r="F40" s="162">
        <v>37</v>
      </c>
      <c r="G40" s="87" t="s">
        <v>3220</v>
      </c>
      <c r="H40" s="87" t="s">
        <v>3221</v>
      </c>
      <c r="I40" s="164" t="s">
        <v>2847</v>
      </c>
      <c r="J40" s="164"/>
      <c r="K40" s="1" t="s">
        <v>2847</v>
      </c>
      <c r="L40" s="164" t="s">
        <v>2673</v>
      </c>
      <c r="M40" s="164"/>
    </row>
    <row r="41" spans="6:13" ht="15" hidden="1" thickBot="1">
      <c r="F41" s="162">
        <v>38</v>
      </c>
      <c r="G41" s="87" t="s">
        <v>3222</v>
      </c>
      <c r="H41" s="87" t="s">
        <v>3223</v>
      </c>
      <c r="I41" s="164" t="s">
        <v>2847</v>
      </c>
      <c r="J41" s="164"/>
      <c r="K41" s="1" t="s">
        <v>2847</v>
      </c>
      <c r="L41" s="164" t="s">
        <v>2673</v>
      </c>
      <c r="M41" s="164"/>
    </row>
    <row r="42" spans="6:13" ht="15" hidden="1" thickBot="1">
      <c r="F42" s="162">
        <v>39</v>
      </c>
      <c r="G42" s="87" t="s">
        <v>3224</v>
      </c>
      <c r="H42" s="87" t="s">
        <v>3225</v>
      </c>
      <c r="I42" s="164" t="s">
        <v>3130</v>
      </c>
      <c r="J42" s="1" t="s">
        <v>3226</v>
      </c>
      <c r="K42" s="164" t="s">
        <v>2847</v>
      </c>
      <c r="L42" s="164" t="s">
        <v>3143</v>
      </c>
      <c r="M42" s="164" t="s">
        <v>3165</v>
      </c>
    </row>
    <row r="43" spans="6:13" ht="15" hidden="1" thickBot="1">
      <c r="F43" s="162">
        <v>40</v>
      </c>
      <c r="G43" s="87" t="s">
        <v>3227</v>
      </c>
      <c r="H43" s="87" t="s">
        <v>3228</v>
      </c>
      <c r="I43" s="164" t="s">
        <v>2847</v>
      </c>
      <c r="J43" s="164"/>
      <c r="K43" s="1" t="s">
        <v>2847</v>
      </c>
      <c r="L43" s="164" t="s">
        <v>2673</v>
      </c>
      <c r="M43" s="164"/>
    </row>
    <row r="44" spans="6:13" ht="15" hidden="1" thickBot="1">
      <c r="F44" s="162">
        <v>41</v>
      </c>
      <c r="G44" s="87" t="s">
        <v>3229</v>
      </c>
      <c r="H44" s="87" t="s">
        <v>3230</v>
      </c>
      <c r="I44" s="164" t="s">
        <v>2847</v>
      </c>
      <c r="J44" s="1" t="s">
        <v>3231</v>
      </c>
      <c r="K44" s="1" t="s">
        <v>2847</v>
      </c>
      <c r="L44" s="164" t="s">
        <v>2673</v>
      </c>
      <c r="M44" s="164"/>
    </row>
    <row r="45" spans="6:13" ht="15" hidden="1" thickBot="1">
      <c r="F45" s="162">
        <v>42</v>
      </c>
      <c r="G45" s="87" t="s">
        <v>3232</v>
      </c>
      <c r="H45" s="87" t="s">
        <v>3233</v>
      </c>
      <c r="I45" s="164" t="s">
        <v>2847</v>
      </c>
      <c r="J45" s="164"/>
      <c r="K45" s="1" t="s">
        <v>2847</v>
      </c>
      <c r="L45" s="164" t="s">
        <v>2673</v>
      </c>
      <c r="M45" s="164"/>
    </row>
    <row r="46" spans="6:13" ht="15" hidden="1" thickBot="1">
      <c r="F46" s="162">
        <v>43</v>
      </c>
      <c r="G46" s="87" t="s">
        <v>3234</v>
      </c>
      <c r="H46" s="87" t="s">
        <v>3235</v>
      </c>
      <c r="I46" s="164" t="s">
        <v>2847</v>
      </c>
      <c r="J46" s="164"/>
      <c r="K46" s="1" t="s">
        <v>2847</v>
      </c>
      <c r="L46" s="164" t="s">
        <v>2673</v>
      </c>
      <c r="M46" s="164"/>
    </row>
    <row r="47" spans="6:13" ht="15" hidden="1" thickBot="1">
      <c r="F47" s="162">
        <v>44</v>
      </c>
      <c r="G47" s="87" t="s">
        <v>3236</v>
      </c>
      <c r="H47" s="87" t="s">
        <v>3237</v>
      </c>
      <c r="I47" s="164" t="s">
        <v>2847</v>
      </c>
      <c r="J47" s="164"/>
      <c r="K47" s="1" t="s">
        <v>2847</v>
      </c>
      <c r="L47" s="164" t="s">
        <v>2673</v>
      </c>
      <c r="M47" s="164"/>
    </row>
    <row r="48" spans="6:13" ht="15" hidden="1" thickBot="1">
      <c r="F48" s="162">
        <v>45</v>
      </c>
      <c r="G48" s="87" t="s">
        <v>3238</v>
      </c>
      <c r="H48" s="87" t="s">
        <v>3239</v>
      </c>
      <c r="I48" s="164" t="s">
        <v>2847</v>
      </c>
      <c r="J48" s="164"/>
      <c r="K48" s="1" t="s">
        <v>2847</v>
      </c>
      <c r="L48" s="164" t="s">
        <v>2673</v>
      </c>
      <c r="M48" s="164"/>
    </row>
    <row r="49" spans="6:13" ht="15" hidden="1" thickBot="1">
      <c r="F49" s="162">
        <v>46</v>
      </c>
      <c r="G49" s="87" t="s">
        <v>3240</v>
      </c>
      <c r="H49" s="87" t="s">
        <v>3241</v>
      </c>
      <c r="I49" s="164" t="s">
        <v>2847</v>
      </c>
      <c r="J49" s="164"/>
      <c r="K49" s="1" t="s">
        <v>2847</v>
      </c>
      <c r="L49" s="164" t="s">
        <v>2673</v>
      </c>
      <c r="M49" s="164"/>
    </row>
    <row r="50" spans="6:13" ht="15" hidden="1" thickBot="1">
      <c r="F50" s="162">
        <v>47</v>
      </c>
      <c r="G50" s="87" t="s">
        <v>3242</v>
      </c>
      <c r="H50" s="87" t="s">
        <v>3243</v>
      </c>
      <c r="I50" s="164" t="s">
        <v>2847</v>
      </c>
      <c r="J50" s="164"/>
      <c r="K50" s="1" t="s">
        <v>2847</v>
      </c>
      <c r="L50" s="164" t="s">
        <v>2673</v>
      </c>
      <c r="M50" s="164"/>
    </row>
    <row r="51" spans="6:13" ht="15" hidden="1" thickBot="1">
      <c r="F51" s="162">
        <v>48</v>
      </c>
      <c r="G51" s="87" t="s">
        <v>3244</v>
      </c>
      <c r="H51" s="87" t="s">
        <v>3245</v>
      </c>
      <c r="I51" s="164" t="s">
        <v>2847</v>
      </c>
      <c r="J51" s="164"/>
      <c r="K51" s="1" t="s">
        <v>2847</v>
      </c>
      <c r="L51" s="164" t="s">
        <v>2673</v>
      </c>
      <c r="M51" s="164"/>
    </row>
    <row r="52" spans="6:13" ht="15" hidden="1" thickBot="1">
      <c r="F52" s="162">
        <v>49</v>
      </c>
      <c r="G52" s="87" t="s">
        <v>3246</v>
      </c>
      <c r="H52" s="87" t="s">
        <v>3247</v>
      </c>
      <c r="I52" s="164" t="s">
        <v>2847</v>
      </c>
      <c r="J52" s="164"/>
      <c r="K52" s="1" t="s">
        <v>2847</v>
      </c>
      <c r="L52" s="164" t="s">
        <v>2673</v>
      </c>
      <c r="M52" s="164"/>
    </row>
    <row r="53" spans="6:13" hidden="1">
      <c r="F53" s="31">
        <v>50</v>
      </c>
      <c r="G53" s="163" t="s">
        <v>3248</v>
      </c>
      <c r="H53" s="163" t="s">
        <v>3249</v>
      </c>
      <c r="I53" s="164" t="s">
        <v>2847</v>
      </c>
      <c r="J53" s="164"/>
      <c r="K53" s="1" t="s">
        <v>2847</v>
      </c>
      <c r="L53" s="164" t="s">
        <v>2673</v>
      </c>
      <c r="M53" s="164"/>
    </row>
    <row r="54" spans="6:13" ht="15" hidden="1" thickBot="1">
      <c r="F54" s="162">
        <v>51</v>
      </c>
      <c r="G54" s="87" t="s">
        <v>3250</v>
      </c>
      <c r="H54" s="87" t="s">
        <v>3251</v>
      </c>
      <c r="I54" s="164" t="s">
        <v>2847</v>
      </c>
      <c r="J54" s="164"/>
      <c r="K54" s="1" t="s">
        <v>2847</v>
      </c>
      <c r="L54" s="164" t="s">
        <v>2673</v>
      </c>
      <c r="M54" s="164"/>
    </row>
    <row r="55" spans="6:13" ht="15" hidden="1" thickBot="1">
      <c r="F55" s="162">
        <v>52</v>
      </c>
      <c r="G55" s="87" t="s">
        <v>3252</v>
      </c>
      <c r="H55" s="87" t="s">
        <v>3253</v>
      </c>
      <c r="I55" s="164" t="s">
        <v>2847</v>
      </c>
      <c r="J55" s="164"/>
      <c r="K55" s="1" t="s">
        <v>2847</v>
      </c>
      <c r="L55" s="164" t="s">
        <v>2673</v>
      </c>
      <c r="M55" s="164"/>
    </row>
    <row r="56" spans="6:13" ht="15" hidden="1" thickBot="1">
      <c r="F56" s="162">
        <v>53</v>
      </c>
      <c r="G56" s="87" t="s">
        <v>3254</v>
      </c>
      <c r="H56" s="87" t="s">
        <v>3255</v>
      </c>
      <c r="I56" s="164" t="s">
        <v>2847</v>
      </c>
      <c r="J56" s="164"/>
      <c r="K56" s="1" t="s">
        <v>2847</v>
      </c>
      <c r="L56" s="164" t="s">
        <v>2673</v>
      </c>
      <c r="M56" s="164"/>
    </row>
    <row r="57" spans="6:13" ht="15" hidden="1" thickBot="1">
      <c r="F57" s="162">
        <v>54</v>
      </c>
      <c r="G57" s="87" t="s">
        <v>3256</v>
      </c>
      <c r="H57" s="87" t="s">
        <v>3257</v>
      </c>
      <c r="I57" s="164" t="s">
        <v>2847</v>
      </c>
      <c r="J57" s="164"/>
      <c r="K57" s="1" t="s">
        <v>2847</v>
      </c>
      <c r="L57" s="164" t="s">
        <v>2673</v>
      </c>
      <c r="M57" s="164"/>
    </row>
    <row r="58" spans="6:13" ht="15" hidden="1" thickBot="1">
      <c r="F58" s="162">
        <v>55</v>
      </c>
      <c r="G58" s="87" t="s">
        <v>3258</v>
      </c>
      <c r="H58" s="87" t="s">
        <v>529</v>
      </c>
      <c r="I58" s="164" t="s">
        <v>3130</v>
      </c>
      <c r="J58" s="1" t="s">
        <v>2844</v>
      </c>
      <c r="K58" s="164" t="s">
        <v>3130</v>
      </c>
      <c r="L58" s="164"/>
      <c r="M58" s="164"/>
    </row>
    <row r="59" spans="6:13" ht="15" hidden="1" thickBot="1">
      <c r="F59" s="162">
        <v>56</v>
      </c>
      <c r="G59" s="87" t="s">
        <v>3259</v>
      </c>
      <c r="H59" s="87" t="s">
        <v>3260</v>
      </c>
      <c r="I59" s="164" t="s">
        <v>2847</v>
      </c>
      <c r="J59" s="164"/>
      <c r="K59" s="1" t="s">
        <v>2847</v>
      </c>
      <c r="L59" s="164" t="s">
        <v>2673</v>
      </c>
      <c r="M59" s="164"/>
    </row>
    <row r="60" spans="6:13" ht="15" hidden="1" thickBot="1">
      <c r="F60" s="162">
        <v>57</v>
      </c>
      <c r="G60" s="87" t="s">
        <v>3261</v>
      </c>
      <c r="H60" s="87" t="s">
        <v>3262</v>
      </c>
      <c r="I60" s="164" t="s">
        <v>3130</v>
      </c>
      <c r="J60" s="1" t="s">
        <v>3263</v>
      </c>
      <c r="K60" s="164" t="s">
        <v>2847</v>
      </c>
      <c r="L60" s="164" t="s">
        <v>3153</v>
      </c>
      <c r="M60" s="164" t="s">
        <v>3133</v>
      </c>
    </row>
    <row r="61" spans="6:13" ht="15" hidden="1" thickBot="1">
      <c r="F61" s="162">
        <v>58</v>
      </c>
      <c r="G61" s="87" t="s">
        <v>3264</v>
      </c>
      <c r="H61" s="87" t="s">
        <v>3265</v>
      </c>
      <c r="I61" s="164" t="s">
        <v>2847</v>
      </c>
      <c r="J61" s="164"/>
      <c r="K61" s="1" t="s">
        <v>2847</v>
      </c>
      <c r="L61" s="164" t="s">
        <v>2673</v>
      </c>
      <c r="M61" s="164"/>
    </row>
    <row r="62" spans="6:13" ht="15" hidden="1" thickBot="1">
      <c r="F62" s="162">
        <v>59</v>
      </c>
      <c r="G62" s="87" t="s">
        <v>3266</v>
      </c>
      <c r="H62" s="87" t="s">
        <v>3267</v>
      </c>
      <c r="I62" s="164" t="s">
        <v>2847</v>
      </c>
      <c r="J62" s="164"/>
      <c r="K62" s="1" t="s">
        <v>2847</v>
      </c>
      <c r="L62" s="164" t="s">
        <v>2673</v>
      </c>
      <c r="M62" s="164"/>
    </row>
    <row r="63" spans="6:13" ht="15" hidden="1" thickBot="1">
      <c r="F63" s="162">
        <v>60</v>
      </c>
      <c r="G63" s="87" t="s">
        <v>3268</v>
      </c>
      <c r="H63" s="87" t="s">
        <v>3269</v>
      </c>
      <c r="I63" s="164" t="s">
        <v>2847</v>
      </c>
      <c r="J63" s="164"/>
      <c r="K63" s="1" t="s">
        <v>2847</v>
      </c>
      <c r="L63" s="164" t="s">
        <v>2673</v>
      </c>
      <c r="M63" s="164"/>
    </row>
    <row r="64" spans="6:13" ht="15" hidden="1" thickBot="1">
      <c r="F64" s="162">
        <v>61</v>
      </c>
      <c r="G64" s="87" t="s">
        <v>3270</v>
      </c>
      <c r="H64" s="87" t="s">
        <v>3271</v>
      </c>
      <c r="I64" s="164" t="s">
        <v>3130</v>
      </c>
      <c r="J64" s="1" t="s">
        <v>3272</v>
      </c>
      <c r="K64" s="164" t="s">
        <v>2847</v>
      </c>
      <c r="L64" s="164" t="s">
        <v>3143</v>
      </c>
      <c r="M64" s="164" t="s">
        <v>3165</v>
      </c>
    </row>
    <row r="65" spans="6:13" ht="15" hidden="1" thickBot="1">
      <c r="F65" s="162">
        <v>62</v>
      </c>
      <c r="G65" s="87" t="s">
        <v>3273</v>
      </c>
      <c r="H65" s="87" t="s">
        <v>3274</v>
      </c>
      <c r="I65" s="164" t="s">
        <v>2847</v>
      </c>
      <c r="J65" s="164"/>
      <c r="K65" s="1" t="s">
        <v>2847</v>
      </c>
      <c r="L65" s="164" t="s">
        <v>2673</v>
      </c>
      <c r="M65" s="164"/>
    </row>
    <row r="66" spans="6:13" ht="15" hidden="1" thickBot="1">
      <c r="F66" s="162">
        <v>63</v>
      </c>
      <c r="G66" s="87" t="s">
        <v>3275</v>
      </c>
      <c r="H66" s="87" t="s">
        <v>3276</v>
      </c>
      <c r="I66" s="164" t="s">
        <v>3130</v>
      </c>
      <c r="J66" s="1" t="s">
        <v>3277</v>
      </c>
      <c r="K66" s="164" t="s">
        <v>2847</v>
      </c>
      <c r="L66" s="164" t="s">
        <v>3143</v>
      </c>
      <c r="M66" s="164" t="s">
        <v>3165</v>
      </c>
    </row>
    <row r="67" spans="6:13" ht="15" hidden="1" thickBot="1">
      <c r="F67" s="162">
        <v>64</v>
      </c>
      <c r="G67" s="87" t="s">
        <v>3278</v>
      </c>
      <c r="H67" s="87" t="s">
        <v>3279</v>
      </c>
      <c r="I67" s="164" t="s">
        <v>2847</v>
      </c>
      <c r="J67" s="164"/>
      <c r="K67" s="1" t="s">
        <v>2847</v>
      </c>
      <c r="L67" s="164" t="s">
        <v>2673</v>
      </c>
      <c r="M67" s="164"/>
    </row>
    <row r="68" spans="6:13" ht="15" hidden="1" thickBot="1">
      <c r="F68" s="162">
        <v>65</v>
      </c>
      <c r="G68" s="87" t="s">
        <v>3280</v>
      </c>
      <c r="H68" s="87" t="s">
        <v>3281</v>
      </c>
      <c r="I68" s="164" t="s">
        <v>2847</v>
      </c>
      <c r="J68" s="164"/>
      <c r="K68" s="1" t="s">
        <v>2847</v>
      </c>
      <c r="L68" s="164" t="s">
        <v>2673</v>
      </c>
      <c r="M68" s="164"/>
    </row>
    <row r="69" spans="6:13" ht="15" hidden="1" thickBot="1">
      <c r="F69" s="162">
        <v>66</v>
      </c>
      <c r="G69" s="87" t="s">
        <v>3282</v>
      </c>
      <c r="H69" s="87" t="s">
        <v>3283</v>
      </c>
      <c r="I69" s="164" t="s">
        <v>2847</v>
      </c>
      <c r="J69" s="164"/>
      <c r="K69" s="1" t="s">
        <v>2847</v>
      </c>
      <c r="L69" s="164" t="s">
        <v>2673</v>
      </c>
      <c r="M69" s="164"/>
    </row>
    <row r="70" spans="6:13" ht="15" hidden="1" thickBot="1">
      <c r="F70" s="162">
        <v>67</v>
      </c>
      <c r="G70" s="87" t="s">
        <v>3284</v>
      </c>
      <c r="H70" s="87" t="s">
        <v>3285</v>
      </c>
      <c r="I70" s="164" t="s">
        <v>2847</v>
      </c>
      <c r="J70" s="164"/>
      <c r="K70" s="1" t="s">
        <v>2847</v>
      </c>
      <c r="L70" s="164" t="s">
        <v>2673</v>
      </c>
      <c r="M70" s="164"/>
    </row>
    <row r="71" spans="6:13" ht="15" hidden="1" thickBot="1">
      <c r="F71" s="162">
        <v>68</v>
      </c>
      <c r="G71" s="87" t="s">
        <v>3286</v>
      </c>
      <c r="H71" s="87" t="s">
        <v>3287</v>
      </c>
      <c r="I71" s="164" t="s">
        <v>2847</v>
      </c>
      <c r="J71" s="164"/>
      <c r="K71" s="1" t="s">
        <v>2847</v>
      </c>
      <c r="L71" s="164" t="s">
        <v>2673</v>
      </c>
      <c r="M71" s="164"/>
    </row>
    <row r="72" spans="6:13" ht="15" hidden="1" thickBot="1">
      <c r="F72" s="162">
        <v>69</v>
      </c>
      <c r="G72" s="87" t="s">
        <v>3288</v>
      </c>
      <c r="H72" s="87" t="s">
        <v>537</v>
      </c>
      <c r="I72" s="164" t="s">
        <v>3130</v>
      </c>
      <c r="J72" s="1" t="s">
        <v>2946</v>
      </c>
      <c r="K72" s="164" t="s">
        <v>3130</v>
      </c>
      <c r="L72" s="164"/>
      <c r="M72" s="164"/>
    </row>
    <row r="73" spans="6:13" ht="15" hidden="1" thickBot="1">
      <c r="F73" s="162">
        <v>70</v>
      </c>
      <c r="G73" s="87" t="s">
        <v>3289</v>
      </c>
      <c r="H73" s="87" t="s">
        <v>3290</v>
      </c>
      <c r="I73" s="164" t="s">
        <v>2847</v>
      </c>
      <c r="J73" s="164"/>
      <c r="K73" s="1" t="s">
        <v>2847</v>
      </c>
      <c r="L73" s="164" t="s">
        <v>2673</v>
      </c>
      <c r="M73" s="164"/>
    </row>
    <row r="74" spans="6:13" ht="15" hidden="1" thickBot="1">
      <c r="F74" s="162">
        <v>71</v>
      </c>
      <c r="G74" s="87" t="s">
        <v>3291</v>
      </c>
      <c r="H74" s="87" t="s">
        <v>3292</v>
      </c>
      <c r="I74" s="164" t="s">
        <v>2847</v>
      </c>
      <c r="J74" s="164"/>
      <c r="K74" s="1" t="s">
        <v>2847</v>
      </c>
      <c r="L74" s="164" t="s">
        <v>2673</v>
      </c>
      <c r="M74" s="164"/>
    </row>
    <row r="75" spans="6:13" ht="15" hidden="1" thickBot="1">
      <c r="F75" s="162">
        <v>72</v>
      </c>
      <c r="G75" s="87" t="s">
        <v>3293</v>
      </c>
      <c r="H75" s="87" t="s">
        <v>3294</v>
      </c>
      <c r="I75" s="164" t="s">
        <v>2847</v>
      </c>
      <c r="J75" s="164"/>
      <c r="K75" s="1" t="s">
        <v>2847</v>
      </c>
      <c r="L75" s="164" t="s">
        <v>2673</v>
      </c>
      <c r="M75" s="164"/>
    </row>
    <row r="76" spans="6:13" ht="15" hidden="1" thickBot="1">
      <c r="F76" s="162">
        <v>73</v>
      </c>
      <c r="G76" s="87" t="s">
        <v>3295</v>
      </c>
      <c r="H76" s="87" t="s">
        <v>3296</v>
      </c>
      <c r="I76" s="164" t="s">
        <v>2847</v>
      </c>
      <c r="J76" s="164"/>
      <c r="K76" s="1" t="s">
        <v>2847</v>
      </c>
      <c r="L76" s="164" t="s">
        <v>2673</v>
      </c>
      <c r="M76" s="164"/>
    </row>
    <row r="77" spans="6:13" ht="15" hidden="1" thickBot="1">
      <c r="F77" s="162">
        <v>74</v>
      </c>
      <c r="G77" s="87" t="s">
        <v>3297</v>
      </c>
      <c r="H77" s="87" t="s">
        <v>3298</v>
      </c>
      <c r="I77" s="164" t="s">
        <v>2847</v>
      </c>
      <c r="J77" s="164"/>
      <c r="K77" s="1" t="s">
        <v>2847</v>
      </c>
      <c r="L77" s="164" t="s">
        <v>2673</v>
      </c>
      <c r="M77" s="164"/>
    </row>
    <row r="78" spans="6:13" ht="15" hidden="1" thickBot="1">
      <c r="F78" s="162">
        <v>75</v>
      </c>
      <c r="G78" s="87" t="s">
        <v>3299</v>
      </c>
      <c r="H78" s="87" t="s">
        <v>3300</v>
      </c>
      <c r="I78" s="164" t="s">
        <v>2847</v>
      </c>
      <c r="J78" s="164"/>
      <c r="K78" s="1" t="s">
        <v>2847</v>
      </c>
      <c r="L78" s="164" t="s">
        <v>2673</v>
      </c>
      <c r="M78" s="164"/>
    </row>
    <row r="79" spans="6:13" ht="15" hidden="1" thickBot="1">
      <c r="F79" s="162">
        <v>76</v>
      </c>
      <c r="G79" s="87" t="s">
        <v>3301</v>
      </c>
      <c r="H79" s="87" t="s">
        <v>3302</v>
      </c>
      <c r="I79" s="164" t="s">
        <v>2847</v>
      </c>
      <c r="J79" s="164"/>
      <c r="K79" s="1" t="s">
        <v>2847</v>
      </c>
      <c r="L79" s="164" t="s">
        <v>2673</v>
      </c>
      <c r="M79" s="164"/>
    </row>
    <row r="80" spans="6:13" ht="15" hidden="1" thickBot="1">
      <c r="F80" s="162">
        <v>77</v>
      </c>
      <c r="G80" s="87" t="s">
        <v>3303</v>
      </c>
      <c r="H80" s="87" t="s">
        <v>3304</v>
      </c>
      <c r="I80" s="164" t="s">
        <v>2847</v>
      </c>
      <c r="J80" s="164"/>
      <c r="K80" s="1" t="s">
        <v>2847</v>
      </c>
      <c r="L80" s="164" t="s">
        <v>2673</v>
      </c>
      <c r="M80" s="164"/>
    </row>
    <row r="81" spans="6:13" ht="15" hidden="1" thickBot="1">
      <c r="F81" s="162">
        <v>78</v>
      </c>
      <c r="G81" s="87" t="s">
        <v>3305</v>
      </c>
      <c r="H81" s="87" t="s">
        <v>3306</v>
      </c>
      <c r="I81" s="164" t="s">
        <v>2847</v>
      </c>
      <c r="J81" s="164"/>
      <c r="K81" s="1" t="s">
        <v>2847</v>
      </c>
      <c r="L81" s="164" t="s">
        <v>2673</v>
      </c>
      <c r="M81" s="164"/>
    </row>
    <row r="82" spans="6:13" ht="15" hidden="1" thickBot="1">
      <c r="F82" s="162">
        <v>79</v>
      </c>
      <c r="G82" s="87" t="s">
        <v>3307</v>
      </c>
      <c r="H82" s="87" t="s">
        <v>3308</v>
      </c>
      <c r="I82" s="164" t="s">
        <v>2847</v>
      </c>
      <c r="J82" s="164"/>
      <c r="K82" s="1" t="s">
        <v>2847</v>
      </c>
      <c r="L82" s="164" t="s">
        <v>2673</v>
      </c>
      <c r="M82" s="164"/>
    </row>
    <row r="83" spans="6:13" ht="15" hidden="1" thickBot="1">
      <c r="F83" s="162">
        <v>80</v>
      </c>
      <c r="G83" s="87" t="s">
        <v>3309</v>
      </c>
      <c r="H83" s="87" t="s">
        <v>3310</v>
      </c>
      <c r="I83" s="164" t="s">
        <v>2847</v>
      </c>
      <c r="J83" s="164"/>
      <c r="K83" s="1" t="s">
        <v>2847</v>
      </c>
      <c r="L83" s="164" t="s">
        <v>2673</v>
      </c>
      <c r="M83" s="164"/>
    </row>
    <row r="84" spans="6:13" ht="15" hidden="1" thickBot="1">
      <c r="F84" s="162">
        <v>81</v>
      </c>
      <c r="G84" s="87" t="s">
        <v>3311</v>
      </c>
      <c r="H84" s="87" t="s">
        <v>3312</v>
      </c>
      <c r="I84" s="164" t="s">
        <v>3130</v>
      </c>
      <c r="J84" s="164"/>
      <c r="K84" s="164" t="s">
        <v>2847</v>
      </c>
      <c r="L84" s="164" t="s">
        <v>3313</v>
      </c>
      <c r="M84" s="164"/>
    </row>
    <row r="85" spans="6:13" ht="15" hidden="1" thickBot="1">
      <c r="F85" s="162">
        <v>82</v>
      </c>
      <c r="G85" s="87" t="s">
        <v>3314</v>
      </c>
      <c r="H85" s="87" t="s">
        <v>3315</v>
      </c>
      <c r="I85" s="164" t="s">
        <v>2847</v>
      </c>
      <c r="J85" s="164"/>
      <c r="K85" s="1" t="s">
        <v>2847</v>
      </c>
      <c r="L85" s="164" t="s">
        <v>2673</v>
      </c>
      <c r="M85" s="164"/>
    </row>
    <row r="86" spans="6:13" ht="15" hidden="1" thickBot="1">
      <c r="F86" s="162">
        <v>83</v>
      </c>
      <c r="G86" s="87" t="s">
        <v>3316</v>
      </c>
      <c r="H86" s="87" t="s">
        <v>3317</v>
      </c>
      <c r="I86" s="164" t="s">
        <v>2847</v>
      </c>
      <c r="J86" s="164"/>
      <c r="K86" s="1" t="s">
        <v>2847</v>
      </c>
      <c r="L86" s="164" t="s">
        <v>2673</v>
      </c>
      <c r="M86" s="164"/>
    </row>
    <row r="87" spans="6:13" ht="15" hidden="1" thickBot="1">
      <c r="F87" s="162">
        <v>84</v>
      </c>
      <c r="G87" s="87" t="s">
        <v>3318</v>
      </c>
      <c r="H87" s="87" t="s">
        <v>3319</v>
      </c>
      <c r="I87" s="164" t="s">
        <v>2847</v>
      </c>
      <c r="J87" s="164"/>
      <c r="K87" s="1" t="s">
        <v>2847</v>
      </c>
      <c r="L87" s="164" t="s">
        <v>2673</v>
      </c>
      <c r="M87" s="164"/>
    </row>
    <row r="88" spans="6:13" ht="27.6" hidden="1" thickBot="1">
      <c r="F88" s="162">
        <v>85</v>
      </c>
      <c r="G88" s="87" t="s">
        <v>3320</v>
      </c>
      <c r="H88" s="87" t="s">
        <v>3321</v>
      </c>
      <c r="I88" s="164" t="s">
        <v>2847</v>
      </c>
      <c r="J88" s="164"/>
      <c r="K88" s="1" t="s">
        <v>2847</v>
      </c>
      <c r="L88" s="164" t="s">
        <v>2673</v>
      </c>
      <c r="M88" s="164"/>
    </row>
    <row r="89" spans="6:13" ht="15" hidden="1" thickBot="1">
      <c r="F89" s="162">
        <v>86</v>
      </c>
      <c r="G89" s="87" t="s">
        <v>3322</v>
      </c>
      <c r="H89" s="87" t="s">
        <v>731</v>
      </c>
      <c r="I89" s="164" t="s">
        <v>3130</v>
      </c>
      <c r="J89" s="1" t="s">
        <v>3323</v>
      </c>
      <c r="K89" s="164" t="s">
        <v>3175</v>
      </c>
      <c r="L89" s="164" t="s">
        <v>3143</v>
      </c>
      <c r="M89" s="164" t="s">
        <v>3165</v>
      </c>
    </row>
    <row r="90" spans="6:13" ht="15" hidden="1" thickBot="1">
      <c r="F90" s="162">
        <v>87</v>
      </c>
      <c r="G90" s="87" t="s">
        <v>3324</v>
      </c>
      <c r="H90" s="87" t="s">
        <v>953</v>
      </c>
      <c r="I90" s="164" t="s">
        <v>2847</v>
      </c>
      <c r="J90" s="164"/>
      <c r="K90" s="1" t="s">
        <v>2847</v>
      </c>
      <c r="L90" s="164" t="s">
        <v>2673</v>
      </c>
      <c r="M90" s="164"/>
    </row>
    <row r="91" spans="6:13" ht="15" hidden="1" thickBot="1">
      <c r="F91" s="162">
        <v>88</v>
      </c>
      <c r="G91" s="87" t="s">
        <v>3325</v>
      </c>
      <c r="H91" s="87" t="s">
        <v>3326</v>
      </c>
      <c r="I91" s="164" t="s">
        <v>2847</v>
      </c>
      <c r="J91" s="164"/>
      <c r="K91" s="1" t="s">
        <v>2847</v>
      </c>
      <c r="L91" s="164" t="s">
        <v>2673</v>
      </c>
      <c r="M91" s="164"/>
    </row>
    <row r="92" spans="6:13" ht="15" hidden="1" thickBot="1">
      <c r="F92" s="162">
        <v>89</v>
      </c>
      <c r="G92" s="87" t="s">
        <v>3327</v>
      </c>
      <c r="H92" s="87" t="s">
        <v>3328</v>
      </c>
      <c r="I92" s="164" t="s">
        <v>3130</v>
      </c>
      <c r="J92" s="1" t="s">
        <v>3329</v>
      </c>
      <c r="K92" s="164" t="s">
        <v>3175</v>
      </c>
      <c r="L92" s="164" t="s">
        <v>3330</v>
      </c>
      <c r="M92" s="164" t="s">
        <v>3144</v>
      </c>
    </row>
    <row r="93" spans="6:13" ht="15" hidden="1" thickBot="1">
      <c r="F93" s="162">
        <v>90</v>
      </c>
      <c r="G93" s="87" t="s">
        <v>3331</v>
      </c>
      <c r="H93" s="87" t="s">
        <v>3332</v>
      </c>
      <c r="I93" s="164" t="s">
        <v>2847</v>
      </c>
      <c r="J93" s="164"/>
      <c r="K93" s="1" t="s">
        <v>2847</v>
      </c>
      <c r="L93" s="164" t="s">
        <v>2673</v>
      </c>
      <c r="M93" s="164"/>
    </row>
    <row r="94" spans="6:13" ht="15" hidden="1" thickBot="1">
      <c r="F94" s="162">
        <v>91</v>
      </c>
      <c r="G94" s="87" t="s">
        <v>3333</v>
      </c>
      <c r="H94" s="87" t="s">
        <v>1548</v>
      </c>
      <c r="I94" s="164" t="s">
        <v>3130</v>
      </c>
      <c r="J94" s="1" t="s">
        <v>2737</v>
      </c>
      <c r="K94" s="164" t="s">
        <v>3130</v>
      </c>
      <c r="L94" s="164"/>
      <c r="M94" s="164"/>
    </row>
    <row r="95" spans="6:13" ht="15" hidden="1" thickBot="1">
      <c r="F95" s="162">
        <v>92</v>
      </c>
      <c r="G95" s="87" t="s">
        <v>3334</v>
      </c>
      <c r="H95" s="87" t="s">
        <v>3335</v>
      </c>
      <c r="I95" s="164" t="s">
        <v>2847</v>
      </c>
      <c r="J95" s="164"/>
      <c r="K95" s="1" t="s">
        <v>2847</v>
      </c>
      <c r="L95" s="164" t="s">
        <v>2673</v>
      </c>
      <c r="M95" s="164"/>
    </row>
    <row r="96" spans="6:13" ht="27.6" hidden="1" thickBot="1">
      <c r="F96" s="162">
        <v>93</v>
      </c>
      <c r="G96" s="87" t="s">
        <v>3336</v>
      </c>
      <c r="H96" s="87" t="s">
        <v>3337</v>
      </c>
      <c r="I96" s="164" t="s">
        <v>2847</v>
      </c>
      <c r="J96" s="164"/>
      <c r="K96" s="1" t="s">
        <v>2847</v>
      </c>
      <c r="L96" s="164" t="s">
        <v>2673</v>
      </c>
      <c r="M96" s="164"/>
    </row>
    <row r="97" spans="6:13" ht="15" hidden="1" thickBot="1">
      <c r="F97" s="162">
        <v>94</v>
      </c>
      <c r="G97" s="87" t="s">
        <v>3338</v>
      </c>
      <c r="H97" s="87" t="s">
        <v>3339</v>
      </c>
      <c r="I97" s="164" t="s">
        <v>3340</v>
      </c>
      <c r="J97" s="164"/>
      <c r="K97" s="164" t="s">
        <v>2847</v>
      </c>
      <c r="L97" s="164" t="s">
        <v>2673</v>
      </c>
      <c r="M97" s="164" t="s">
        <v>3133</v>
      </c>
    </row>
    <row r="98" spans="6:13" ht="15" hidden="1" thickBot="1">
      <c r="F98" s="162">
        <v>95</v>
      </c>
      <c r="G98" s="87" t="s">
        <v>3341</v>
      </c>
      <c r="H98" s="87" t="s">
        <v>3342</v>
      </c>
      <c r="I98" s="164" t="s">
        <v>2847</v>
      </c>
      <c r="J98" s="164"/>
      <c r="K98" s="1" t="s">
        <v>2847</v>
      </c>
      <c r="L98" s="164" t="s">
        <v>2673</v>
      </c>
      <c r="M98" s="164"/>
    </row>
    <row r="99" spans="6:13" ht="15" hidden="1" thickBot="1">
      <c r="F99" s="162">
        <v>96</v>
      </c>
      <c r="G99" s="87" t="s">
        <v>3343</v>
      </c>
      <c r="H99" s="87" t="s">
        <v>3344</v>
      </c>
      <c r="I99" s="164" t="s">
        <v>2847</v>
      </c>
      <c r="J99" s="164"/>
      <c r="K99" s="1" t="s">
        <v>2847</v>
      </c>
      <c r="L99" s="164" t="s">
        <v>2673</v>
      </c>
      <c r="M99" s="164"/>
    </row>
    <row r="100" spans="6:13" ht="15" hidden="1" thickBot="1">
      <c r="F100" s="162">
        <v>97</v>
      </c>
      <c r="G100" s="87" t="s">
        <v>3345</v>
      </c>
      <c r="H100" s="87" t="s">
        <v>3346</v>
      </c>
      <c r="I100" s="164" t="s">
        <v>3130</v>
      </c>
      <c r="J100" s="1" t="s">
        <v>3347</v>
      </c>
      <c r="K100" s="164" t="s">
        <v>2847</v>
      </c>
      <c r="L100" s="164" t="s">
        <v>3143</v>
      </c>
      <c r="M100" s="164" t="s">
        <v>3165</v>
      </c>
    </row>
    <row r="101" spans="6:13" ht="27.6" hidden="1" thickBot="1">
      <c r="F101" s="162">
        <v>98</v>
      </c>
      <c r="G101" s="87" t="s">
        <v>3348</v>
      </c>
      <c r="H101" s="87" t="s">
        <v>3349</v>
      </c>
      <c r="I101" s="164" t="s">
        <v>2847</v>
      </c>
      <c r="J101" s="164"/>
      <c r="K101" s="1" t="s">
        <v>2847</v>
      </c>
      <c r="L101" s="164" t="s">
        <v>2673</v>
      </c>
      <c r="M101" s="164"/>
    </row>
    <row r="102" spans="6:13" hidden="1">
      <c r="F102" s="31">
        <v>99</v>
      </c>
      <c r="G102" s="163" t="s">
        <v>3350</v>
      </c>
      <c r="H102" s="163" t="s">
        <v>3351</v>
      </c>
      <c r="I102" s="164" t="s">
        <v>2847</v>
      </c>
      <c r="J102" s="164"/>
      <c r="K102" s="1" t="s">
        <v>2847</v>
      </c>
      <c r="L102" s="164" t="s">
        <v>2673</v>
      </c>
      <c r="M102" s="164"/>
    </row>
    <row r="103" spans="6:13" ht="15" hidden="1" thickBot="1">
      <c r="F103" s="162">
        <v>100</v>
      </c>
      <c r="G103" s="87" t="s">
        <v>3352</v>
      </c>
      <c r="H103" s="87" t="s">
        <v>3353</v>
      </c>
      <c r="I103" s="164" t="s">
        <v>2847</v>
      </c>
      <c r="J103" s="164"/>
      <c r="K103" s="1" t="s">
        <v>2847</v>
      </c>
      <c r="L103" s="164" t="s">
        <v>2673</v>
      </c>
      <c r="M103" s="164"/>
    </row>
    <row r="104" spans="6:13" ht="15" hidden="1" thickBot="1">
      <c r="F104" s="162">
        <v>101</v>
      </c>
      <c r="G104" s="87" t="s">
        <v>3354</v>
      </c>
      <c r="H104" s="87" t="s">
        <v>3107</v>
      </c>
      <c r="I104" s="164" t="s">
        <v>3130</v>
      </c>
      <c r="J104" s="1" t="s">
        <v>3106</v>
      </c>
      <c r="K104" s="164" t="s">
        <v>3180</v>
      </c>
      <c r="L104" s="164"/>
      <c r="M104" s="164"/>
    </row>
    <row r="105" spans="6:13" ht="15" hidden="1" thickBot="1">
      <c r="F105" s="162">
        <v>102</v>
      </c>
      <c r="G105" s="87" t="s">
        <v>3355</v>
      </c>
      <c r="H105" s="87" t="s">
        <v>3356</v>
      </c>
      <c r="I105" s="164" t="s">
        <v>2847</v>
      </c>
      <c r="J105" s="164"/>
      <c r="K105" s="1" t="s">
        <v>2847</v>
      </c>
      <c r="L105" s="164" t="s">
        <v>2673</v>
      </c>
      <c r="M105" s="164"/>
    </row>
    <row r="106" spans="6:13" ht="15" hidden="1" thickBot="1">
      <c r="F106" s="162">
        <v>103</v>
      </c>
      <c r="G106" s="87" t="s">
        <v>3357</v>
      </c>
      <c r="H106" s="87" t="s">
        <v>3358</v>
      </c>
      <c r="I106" s="164" t="s">
        <v>2847</v>
      </c>
      <c r="J106" s="164"/>
      <c r="K106" s="1" t="s">
        <v>2847</v>
      </c>
      <c r="L106" s="164" t="s">
        <v>2673</v>
      </c>
      <c r="M106" s="164"/>
    </row>
    <row r="107" spans="6:13" ht="15" hidden="1" thickBot="1">
      <c r="F107" s="162">
        <v>104</v>
      </c>
      <c r="G107" s="87" t="s">
        <v>3359</v>
      </c>
      <c r="H107" s="87" t="s">
        <v>3360</v>
      </c>
      <c r="I107" s="164" t="s">
        <v>2847</v>
      </c>
      <c r="J107" s="164"/>
      <c r="K107" s="1" t="s">
        <v>2847</v>
      </c>
      <c r="L107" s="164" t="s">
        <v>2673</v>
      </c>
      <c r="M107" s="164"/>
    </row>
    <row r="108" spans="6:13" ht="15" hidden="1" thickBot="1">
      <c r="F108" s="162">
        <v>105</v>
      </c>
      <c r="G108" s="87" t="s">
        <v>3361</v>
      </c>
      <c r="H108" s="87" t="s">
        <v>3362</v>
      </c>
      <c r="I108" s="164" t="s">
        <v>2847</v>
      </c>
      <c r="J108" s="164"/>
      <c r="K108" s="1" t="s">
        <v>2847</v>
      </c>
      <c r="L108" s="164" t="s">
        <v>2673</v>
      </c>
      <c r="M108" s="164"/>
    </row>
    <row r="109" spans="6:13" ht="15" hidden="1" thickBot="1">
      <c r="F109" s="162">
        <v>106</v>
      </c>
      <c r="G109" s="87" t="s">
        <v>3363</v>
      </c>
      <c r="H109" s="87" t="s">
        <v>3364</v>
      </c>
      <c r="I109" s="164" t="s">
        <v>3130</v>
      </c>
      <c r="J109" s="1" t="s">
        <v>3365</v>
      </c>
      <c r="K109" s="164" t="s">
        <v>3175</v>
      </c>
      <c r="L109" s="164" t="s">
        <v>3201</v>
      </c>
      <c r="M109" s="164" t="s">
        <v>3165</v>
      </c>
    </row>
    <row r="110" spans="6:13" ht="15" hidden="1" thickBot="1">
      <c r="F110" s="162">
        <v>107</v>
      </c>
      <c r="G110" s="87" t="s">
        <v>3366</v>
      </c>
      <c r="H110" s="87" t="s">
        <v>3367</v>
      </c>
      <c r="I110" s="164" t="s">
        <v>2847</v>
      </c>
      <c r="J110" s="164"/>
      <c r="K110" s="1" t="s">
        <v>2847</v>
      </c>
      <c r="L110" s="164" t="s">
        <v>2673</v>
      </c>
      <c r="M110" s="164"/>
    </row>
    <row r="111" spans="6:13" ht="15" hidden="1" thickBot="1">
      <c r="F111" s="162">
        <v>108</v>
      </c>
      <c r="G111" s="87" t="s">
        <v>3368</v>
      </c>
      <c r="H111" s="87" t="s">
        <v>3369</v>
      </c>
      <c r="I111" s="164" t="s">
        <v>2847</v>
      </c>
      <c r="J111" s="164"/>
      <c r="K111" s="1" t="s">
        <v>2847</v>
      </c>
      <c r="L111" s="164" t="s">
        <v>2673</v>
      </c>
      <c r="M111" s="164"/>
    </row>
    <row r="112" spans="6:13" ht="15" hidden="1" thickBot="1">
      <c r="F112" s="162">
        <v>109</v>
      </c>
      <c r="G112" s="87" t="s">
        <v>3370</v>
      </c>
      <c r="H112" s="87" t="s">
        <v>3371</v>
      </c>
      <c r="I112" s="164" t="s">
        <v>2847</v>
      </c>
      <c r="J112" s="164"/>
      <c r="K112" s="1" t="s">
        <v>2847</v>
      </c>
      <c r="L112" s="164" t="s">
        <v>2673</v>
      </c>
      <c r="M112" s="164"/>
    </row>
    <row r="113" spans="6:13" ht="15" hidden="1" thickBot="1">
      <c r="F113" s="162">
        <v>110</v>
      </c>
      <c r="G113" s="87" t="s">
        <v>3372</v>
      </c>
      <c r="H113" s="87" t="s">
        <v>3373</v>
      </c>
      <c r="I113" s="164" t="s">
        <v>2847</v>
      </c>
      <c r="J113" s="164"/>
      <c r="K113" s="1" t="s">
        <v>2847</v>
      </c>
      <c r="L113" s="164" t="s">
        <v>2673</v>
      </c>
      <c r="M113" s="164"/>
    </row>
    <row r="114" spans="6:13" ht="15" hidden="1" thickBot="1">
      <c r="F114" s="162">
        <v>111</v>
      </c>
      <c r="G114" s="87" t="s">
        <v>3374</v>
      </c>
      <c r="H114" s="87" t="s">
        <v>3375</v>
      </c>
      <c r="I114" s="164" t="s">
        <v>2847</v>
      </c>
      <c r="J114" s="164"/>
      <c r="K114" s="1" t="s">
        <v>2847</v>
      </c>
      <c r="L114" s="164" t="s">
        <v>2673</v>
      </c>
      <c r="M114" s="164"/>
    </row>
    <row r="115" spans="6:13" ht="15" hidden="1" thickBot="1">
      <c r="F115" s="162">
        <v>112</v>
      </c>
      <c r="G115" s="87" t="s">
        <v>3376</v>
      </c>
      <c r="H115" s="87" t="s">
        <v>3377</v>
      </c>
      <c r="I115" s="164" t="s">
        <v>2847</v>
      </c>
      <c r="J115" s="164"/>
      <c r="K115" s="1" t="s">
        <v>2847</v>
      </c>
      <c r="L115" s="164" t="s">
        <v>2673</v>
      </c>
      <c r="M115" s="164"/>
    </row>
    <row r="116" spans="6:13" ht="15" hidden="1" thickBot="1">
      <c r="F116" s="162">
        <v>113</v>
      </c>
      <c r="G116" s="87" t="s">
        <v>3378</v>
      </c>
      <c r="H116" s="87" t="s">
        <v>3379</v>
      </c>
      <c r="I116" s="164" t="s">
        <v>3130</v>
      </c>
      <c r="J116" s="1" t="s">
        <v>3380</v>
      </c>
      <c r="K116" s="164" t="s">
        <v>3175</v>
      </c>
      <c r="L116" s="164" t="s">
        <v>3201</v>
      </c>
      <c r="M116" s="164" t="s">
        <v>3165</v>
      </c>
    </row>
    <row r="117" spans="6:13" ht="15" hidden="1" thickBot="1">
      <c r="F117" s="162">
        <v>114</v>
      </c>
      <c r="G117" s="87" t="s">
        <v>3381</v>
      </c>
      <c r="H117" s="87" t="s">
        <v>918</v>
      </c>
      <c r="I117" s="164" t="s">
        <v>2847</v>
      </c>
      <c r="J117" s="164" t="s">
        <v>3382</v>
      </c>
      <c r="K117" s="1" t="s">
        <v>2847</v>
      </c>
      <c r="L117" s="164" t="s">
        <v>2673</v>
      </c>
      <c r="M117" s="164"/>
    </row>
    <row r="118" spans="6:13" ht="15" hidden="1" thickBot="1">
      <c r="F118" s="162">
        <v>115</v>
      </c>
      <c r="G118" s="87" t="s">
        <v>3383</v>
      </c>
      <c r="H118" s="87" t="s">
        <v>2812</v>
      </c>
      <c r="I118" s="164" t="s">
        <v>3130</v>
      </c>
      <c r="J118" s="1" t="s">
        <v>2808</v>
      </c>
      <c r="K118" s="164" t="s">
        <v>3130</v>
      </c>
      <c r="L118" s="164"/>
      <c r="M118" s="164"/>
    </row>
    <row r="119" spans="6:13" ht="15" hidden="1" thickBot="1">
      <c r="F119" s="162">
        <v>116</v>
      </c>
      <c r="G119" s="87" t="s">
        <v>3384</v>
      </c>
      <c r="H119" s="87" t="s">
        <v>3385</v>
      </c>
      <c r="I119" s="164" t="s">
        <v>3130</v>
      </c>
      <c r="J119" s="1" t="s">
        <v>3386</v>
      </c>
      <c r="K119" s="164" t="s">
        <v>3175</v>
      </c>
      <c r="L119" s="164" t="s">
        <v>3201</v>
      </c>
      <c r="M119" s="164" t="s">
        <v>3165</v>
      </c>
    </row>
    <row r="120" spans="6:13" ht="15" hidden="1" thickBot="1">
      <c r="F120" s="162">
        <v>117</v>
      </c>
      <c r="G120" s="87" t="s">
        <v>3387</v>
      </c>
      <c r="H120" s="87" t="s">
        <v>3388</v>
      </c>
      <c r="I120" s="164" t="s">
        <v>3130</v>
      </c>
      <c r="J120" s="1" t="s">
        <v>3389</v>
      </c>
      <c r="K120" s="164" t="s">
        <v>2847</v>
      </c>
      <c r="L120" s="164" t="s">
        <v>3313</v>
      </c>
      <c r="M120" s="164"/>
    </row>
    <row r="121" spans="6:13" ht="15" hidden="1" thickBot="1">
      <c r="F121" s="162">
        <v>118</v>
      </c>
      <c r="G121" s="87" t="s">
        <v>3390</v>
      </c>
      <c r="H121" s="87" t="s">
        <v>3391</v>
      </c>
      <c r="I121" s="164" t="s">
        <v>2847</v>
      </c>
      <c r="J121" s="164"/>
      <c r="K121" s="1" t="s">
        <v>2847</v>
      </c>
      <c r="L121" s="164" t="s">
        <v>2673</v>
      </c>
      <c r="M121" s="164"/>
    </row>
    <row r="122" spans="6:13" ht="15" hidden="1" thickBot="1">
      <c r="F122" s="162">
        <v>119</v>
      </c>
      <c r="G122" s="87" t="s">
        <v>3392</v>
      </c>
      <c r="H122" s="87" t="s">
        <v>2878</v>
      </c>
      <c r="I122" s="164" t="s">
        <v>2847</v>
      </c>
      <c r="J122" s="164"/>
      <c r="K122" s="1" t="s">
        <v>2847</v>
      </c>
      <c r="L122" s="164" t="s">
        <v>2673</v>
      </c>
      <c r="M122" s="164"/>
    </row>
    <row r="123" spans="6:13" ht="15" hidden="1" thickBot="1">
      <c r="F123" s="162">
        <v>120</v>
      </c>
      <c r="G123" s="87" t="s">
        <v>3393</v>
      </c>
      <c r="H123" s="87" t="s">
        <v>3394</v>
      </c>
      <c r="I123" s="164" t="s">
        <v>2847</v>
      </c>
      <c r="J123" s="164"/>
      <c r="K123" s="1" t="s">
        <v>2847</v>
      </c>
      <c r="L123" s="164" t="s">
        <v>2673</v>
      </c>
      <c r="M123" s="164"/>
    </row>
    <row r="124" spans="6:13" ht="15" hidden="1" thickBot="1">
      <c r="F124" s="162">
        <v>121</v>
      </c>
      <c r="G124" s="87" t="s">
        <v>3395</v>
      </c>
      <c r="H124" s="87" t="s">
        <v>3396</v>
      </c>
      <c r="I124" s="164" t="s">
        <v>2847</v>
      </c>
      <c r="J124" s="164"/>
      <c r="K124" s="1" t="s">
        <v>2847</v>
      </c>
      <c r="L124" s="164" t="s">
        <v>2673</v>
      </c>
      <c r="M124" s="164"/>
    </row>
    <row r="125" spans="6:13" ht="15" hidden="1" thickBot="1">
      <c r="F125" s="162">
        <v>122</v>
      </c>
      <c r="G125" s="87" t="s">
        <v>3397</v>
      </c>
      <c r="H125" s="87" t="s">
        <v>621</v>
      </c>
      <c r="I125" s="164" t="s">
        <v>3130</v>
      </c>
      <c r="J125" s="1" t="s">
        <v>3398</v>
      </c>
      <c r="K125" s="164" t="s">
        <v>2847</v>
      </c>
      <c r="L125" s="164" t="s">
        <v>3201</v>
      </c>
      <c r="M125" s="164" t="s">
        <v>3165</v>
      </c>
    </row>
    <row r="126" spans="6:13" ht="27.6" hidden="1" thickBot="1">
      <c r="F126" s="162">
        <v>123</v>
      </c>
      <c r="G126" s="87" t="s">
        <v>3399</v>
      </c>
      <c r="H126" s="87" t="s">
        <v>3400</v>
      </c>
      <c r="I126" s="164" t="s">
        <v>2847</v>
      </c>
      <c r="J126" s="164"/>
      <c r="K126" s="1" t="s">
        <v>2847</v>
      </c>
      <c r="L126" s="164" t="s">
        <v>2673</v>
      </c>
      <c r="M126" s="164"/>
    </row>
    <row r="127" spans="6:13" ht="15" hidden="1" thickBot="1">
      <c r="F127" s="162">
        <v>124</v>
      </c>
      <c r="G127" s="87" t="s">
        <v>3401</v>
      </c>
      <c r="H127" s="87" t="s">
        <v>2978</v>
      </c>
      <c r="I127" s="164" t="s">
        <v>3130</v>
      </c>
      <c r="J127" s="1" t="s">
        <v>3402</v>
      </c>
      <c r="K127" s="164" t="s">
        <v>3130</v>
      </c>
      <c r="L127" s="164"/>
      <c r="M127" s="164"/>
    </row>
    <row r="128" spans="6:13" ht="15" hidden="1" thickBot="1">
      <c r="F128" s="162">
        <v>125</v>
      </c>
      <c r="G128" s="87" t="s">
        <v>3403</v>
      </c>
      <c r="H128" s="87" t="s">
        <v>3404</v>
      </c>
      <c r="I128" s="164" t="s">
        <v>2847</v>
      </c>
      <c r="J128" s="164"/>
      <c r="K128" s="1" t="s">
        <v>2847</v>
      </c>
      <c r="L128" s="164" t="s">
        <v>2673</v>
      </c>
      <c r="M128" s="164"/>
    </row>
    <row r="129" spans="6:13" ht="15" hidden="1" thickBot="1">
      <c r="F129" s="162">
        <v>126</v>
      </c>
      <c r="G129" s="87" t="s">
        <v>3405</v>
      </c>
      <c r="H129" s="87" t="s">
        <v>3406</v>
      </c>
      <c r="I129" s="164" t="s">
        <v>2847</v>
      </c>
      <c r="J129" s="164"/>
      <c r="K129" s="1" t="s">
        <v>2847</v>
      </c>
      <c r="L129" s="164" t="s">
        <v>2673</v>
      </c>
      <c r="M129" s="164"/>
    </row>
    <row r="130" spans="6:13" ht="15" hidden="1" thickBot="1">
      <c r="F130" s="162">
        <v>127</v>
      </c>
      <c r="G130" s="87" t="s">
        <v>3407</v>
      </c>
      <c r="H130" s="87" t="s">
        <v>3408</v>
      </c>
      <c r="I130" s="164" t="s">
        <v>2847</v>
      </c>
      <c r="J130" s="164"/>
      <c r="K130" s="1" t="s">
        <v>2847</v>
      </c>
      <c r="L130" s="164" t="s">
        <v>2673</v>
      </c>
      <c r="M130" s="164"/>
    </row>
    <row r="131" spans="6:13" ht="15" hidden="1" thickBot="1">
      <c r="F131" s="162">
        <v>128</v>
      </c>
      <c r="G131" s="87" t="s">
        <v>3409</v>
      </c>
      <c r="H131" s="87" t="s">
        <v>3410</v>
      </c>
      <c r="I131" s="164" t="s">
        <v>2847</v>
      </c>
      <c r="J131" s="164"/>
      <c r="K131" s="1" t="s">
        <v>2847</v>
      </c>
      <c r="L131" s="164" t="s">
        <v>2673</v>
      </c>
      <c r="M131" s="164"/>
    </row>
    <row r="132" spans="6:13" ht="15" hidden="1" thickBot="1">
      <c r="F132" s="162">
        <v>129</v>
      </c>
      <c r="G132" s="87" t="s">
        <v>3411</v>
      </c>
      <c r="H132" s="87" t="s">
        <v>3412</v>
      </c>
      <c r="I132" s="164" t="s">
        <v>2847</v>
      </c>
      <c r="J132" s="164"/>
      <c r="K132" s="1" t="s">
        <v>2847</v>
      </c>
      <c r="L132" s="164" t="s">
        <v>2673</v>
      </c>
      <c r="M132" s="164"/>
    </row>
    <row r="133" spans="6:13" ht="15" hidden="1" thickBot="1">
      <c r="F133" s="162">
        <v>130</v>
      </c>
      <c r="G133" s="87" t="s">
        <v>3413</v>
      </c>
      <c r="H133" s="87" t="s">
        <v>3414</v>
      </c>
      <c r="I133" s="164" t="s">
        <v>2847</v>
      </c>
      <c r="J133" s="164"/>
      <c r="K133" s="1" t="s">
        <v>2847</v>
      </c>
      <c r="L133" s="164" t="s">
        <v>2673</v>
      </c>
      <c r="M133" s="164"/>
    </row>
    <row r="134" spans="6:13" ht="15" hidden="1" thickBot="1">
      <c r="F134" s="162">
        <v>131</v>
      </c>
      <c r="G134" s="87" t="s">
        <v>3415</v>
      </c>
      <c r="H134" s="87" t="s">
        <v>3416</v>
      </c>
      <c r="I134" s="164" t="s">
        <v>2847</v>
      </c>
      <c r="J134" s="164"/>
      <c r="K134" s="1" t="s">
        <v>2847</v>
      </c>
      <c r="L134" s="164" t="s">
        <v>2673</v>
      </c>
      <c r="M134" s="164"/>
    </row>
    <row r="135" spans="6:13" ht="15" hidden="1" thickBot="1">
      <c r="F135" s="162">
        <v>132</v>
      </c>
      <c r="G135" s="87" t="s">
        <v>3417</v>
      </c>
      <c r="H135" s="87" t="s">
        <v>3418</v>
      </c>
      <c r="I135" s="164" t="s">
        <v>2847</v>
      </c>
      <c r="J135" s="164"/>
      <c r="K135" s="1" t="s">
        <v>2847</v>
      </c>
      <c r="L135" s="164" t="s">
        <v>2673</v>
      </c>
      <c r="M135" s="164"/>
    </row>
    <row r="136" spans="6:13" ht="27.6" hidden="1" thickBot="1">
      <c r="F136" s="162">
        <v>133</v>
      </c>
      <c r="G136" s="87" t="s">
        <v>3419</v>
      </c>
      <c r="H136" s="87" t="s">
        <v>3420</v>
      </c>
      <c r="I136" s="164" t="s">
        <v>2847</v>
      </c>
      <c r="J136" s="164"/>
      <c r="K136" s="1" t="s">
        <v>2847</v>
      </c>
      <c r="L136" s="164" t="s">
        <v>2673</v>
      </c>
      <c r="M136" s="164"/>
    </row>
    <row r="137" spans="6:13" ht="15" hidden="1" thickBot="1">
      <c r="F137" s="162">
        <v>134</v>
      </c>
      <c r="G137" s="87" t="s">
        <v>3421</v>
      </c>
      <c r="H137" s="87" t="s">
        <v>3422</v>
      </c>
      <c r="I137" s="164" t="s">
        <v>2847</v>
      </c>
      <c r="J137" s="164"/>
      <c r="K137" s="1" t="s">
        <v>2847</v>
      </c>
      <c r="L137" s="164" t="s">
        <v>2673</v>
      </c>
      <c r="M137" s="164"/>
    </row>
    <row r="138" spans="6:13" ht="15" hidden="1" thickBot="1">
      <c r="F138" s="162">
        <v>135</v>
      </c>
      <c r="G138" s="87" t="s">
        <v>3423</v>
      </c>
      <c r="H138" s="87" t="s">
        <v>3424</v>
      </c>
      <c r="I138" s="164" t="s">
        <v>2847</v>
      </c>
      <c r="J138" s="164"/>
      <c r="K138" s="1" t="s">
        <v>2847</v>
      </c>
      <c r="L138" s="164" t="s">
        <v>2673</v>
      </c>
      <c r="M138" s="164"/>
    </row>
    <row r="139" spans="6:13" ht="15" hidden="1" thickBot="1">
      <c r="F139" s="162">
        <v>136</v>
      </c>
      <c r="G139" s="87" t="s">
        <v>3425</v>
      </c>
      <c r="H139" s="87" t="s">
        <v>3426</v>
      </c>
      <c r="I139" s="164" t="s">
        <v>2847</v>
      </c>
      <c r="J139" s="164"/>
      <c r="K139" s="1" t="s">
        <v>2847</v>
      </c>
      <c r="L139" s="164" t="s">
        <v>2673</v>
      </c>
      <c r="M139" s="164"/>
    </row>
    <row r="140" spans="6:13" ht="15" hidden="1" thickBot="1">
      <c r="F140" s="162">
        <v>137</v>
      </c>
      <c r="G140" s="87" t="s">
        <v>3427</v>
      </c>
      <c r="H140" s="87" t="s">
        <v>3428</v>
      </c>
      <c r="I140" s="164" t="s">
        <v>2847</v>
      </c>
      <c r="J140" s="164"/>
      <c r="K140" s="1" t="s">
        <v>2847</v>
      </c>
      <c r="L140" s="164" t="s">
        <v>2673</v>
      </c>
      <c r="M140" s="164"/>
    </row>
    <row r="141" spans="6:13" ht="15" hidden="1" thickBot="1">
      <c r="F141" s="162">
        <v>138</v>
      </c>
      <c r="G141" s="87" t="s">
        <v>3429</v>
      </c>
      <c r="H141" s="87" t="s">
        <v>3430</v>
      </c>
      <c r="I141" s="164" t="s">
        <v>2847</v>
      </c>
      <c r="J141" s="164"/>
      <c r="K141" s="1" t="s">
        <v>2847</v>
      </c>
      <c r="L141" s="164" t="s">
        <v>2673</v>
      </c>
      <c r="M141" s="164"/>
    </row>
    <row r="142" spans="6:13" ht="15" hidden="1" thickBot="1">
      <c r="F142" s="162">
        <v>139</v>
      </c>
      <c r="G142" s="87" t="s">
        <v>3431</v>
      </c>
      <c r="H142" s="87" t="s">
        <v>3432</v>
      </c>
      <c r="I142" s="164" t="s">
        <v>2847</v>
      </c>
      <c r="J142" s="164"/>
      <c r="K142" s="1" t="s">
        <v>2847</v>
      </c>
      <c r="L142" s="164" t="s">
        <v>2673</v>
      </c>
      <c r="M142" s="164"/>
    </row>
    <row r="143" spans="6:13" ht="15" hidden="1" thickBot="1">
      <c r="F143" s="162">
        <v>140</v>
      </c>
      <c r="G143" s="87" t="s">
        <v>3433</v>
      </c>
      <c r="H143" s="87" t="s">
        <v>3434</v>
      </c>
      <c r="I143" s="164" t="s">
        <v>3130</v>
      </c>
      <c r="J143" s="1" t="s">
        <v>3435</v>
      </c>
      <c r="K143" s="164" t="s">
        <v>3175</v>
      </c>
      <c r="L143" s="164" t="s">
        <v>3436</v>
      </c>
      <c r="M143" s="164" t="s">
        <v>3144</v>
      </c>
    </row>
    <row r="144" spans="6:13" ht="15" hidden="1" thickBot="1">
      <c r="F144" s="162">
        <v>141</v>
      </c>
      <c r="G144" s="87" t="s">
        <v>3437</v>
      </c>
      <c r="H144" s="87" t="s">
        <v>3438</v>
      </c>
      <c r="I144" s="164" t="s">
        <v>2847</v>
      </c>
      <c r="J144" s="164"/>
      <c r="K144" s="1" t="s">
        <v>2847</v>
      </c>
      <c r="L144" s="164" t="s">
        <v>2673</v>
      </c>
      <c r="M144" s="164"/>
    </row>
    <row r="145" spans="6:13" ht="15" hidden="1" thickBot="1">
      <c r="F145" s="162">
        <v>142</v>
      </c>
      <c r="G145" s="87" t="s">
        <v>3439</v>
      </c>
      <c r="H145" s="87" t="s">
        <v>3440</v>
      </c>
      <c r="I145" s="164" t="s">
        <v>2847</v>
      </c>
      <c r="J145" s="164"/>
      <c r="K145" s="1" t="s">
        <v>2847</v>
      </c>
      <c r="L145" s="164" t="s">
        <v>2673</v>
      </c>
      <c r="M145" s="164"/>
    </row>
    <row r="146" spans="6:13" ht="15" hidden="1" thickBot="1">
      <c r="F146" s="162">
        <v>143</v>
      </c>
      <c r="G146" s="87" t="s">
        <v>3441</v>
      </c>
      <c r="H146" s="87" t="s">
        <v>3442</v>
      </c>
      <c r="I146" s="164" t="s">
        <v>2847</v>
      </c>
      <c r="J146" s="164"/>
      <c r="K146" s="1" t="s">
        <v>2847</v>
      </c>
      <c r="L146" s="164" t="s">
        <v>2673</v>
      </c>
      <c r="M146" s="164"/>
    </row>
    <row r="147" spans="6:13" ht="15" hidden="1" thickBot="1">
      <c r="F147" s="162">
        <v>144</v>
      </c>
      <c r="G147" s="87" t="s">
        <v>3443</v>
      </c>
      <c r="H147" s="87" t="s">
        <v>3444</v>
      </c>
      <c r="I147" s="164" t="s">
        <v>2847</v>
      </c>
      <c r="J147" s="164"/>
      <c r="K147" s="1" t="s">
        <v>2847</v>
      </c>
      <c r="L147" s="164" t="s">
        <v>2673</v>
      </c>
      <c r="M147" s="164"/>
    </row>
    <row r="148" spans="6:13" ht="15" hidden="1" thickBot="1">
      <c r="F148" s="162">
        <v>145</v>
      </c>
      <c r="G148" s="87" t="s">
        <v>3445</v>
      </c>
      <c r="H148" s="87" t="s">
        <v>3446</v>
      </c>
      <c r="I148" s="164" t="s">
        <v>2847</v>
      </c>
      <c r="J148" s="164"/>
      <c r="K148" s="1" t="s">
        <v>2847</v>
      </c>
      <c r="L148" s="164" t="s">
        <v>2673</v>
      </c>
      <c r="M148" s="164"/>
    </row>
    <row r="149" spans="6:13" ht="15" hidden="1" thickBot="1">
      <c r="F149" s="162">
        <v>146</v>
      </c>
      <c r="G149" s="87" t="s">
        <v>3447</v>
      </c>
      <c r="H149" s="87" t="s">
        <v>3448</v>
      </c>
      <c r="I149" s="164" t="s">
        <v>2847</v>
      </c>
      <c r="J149" s="164"/>
      <c r="K149" s="1" t="s">
        <v>2847</v>
      </c>
      <c r="L149" s="164" t="s">
        <v>2673</v>
      </c>
      <c r="M149" s="164"/>
    </row>
    <row r="150" spans="6:13" ht="15" thickBot="1">
      <c r="F150" s="162">
        <v>147</v>
      </c>
      <c r="G150" s="87" t="s">
        <v>3449</v>
      </c>
      <c r="H150" s="87" t="s">
        <v>3450</v>
      </c>
      <c r="I150" s="164" t="s">
        <v>3130</v>
      </c>
      <c r="J150" s="1" t="s">
        <v>3451</v>
      </c>
      <c r="K150" s="164" t="s">
        <v>2847</v>
      </c>
      <c r="L150" s="164" t="s">
        <v>3452</v>
      </c>
      <c r="M150" s="164"/>
    </row>
    <row r="151" spans="6:13" ht="15" hidden="1" thickBot="1">
      <c r="F151" s="162">
        <v>148</v>
      </c>
      <c r="G151" s="87" t="s">
        <v>3453</v>
      </c>
      <c r="H151" s="87" t="s">
        <v>3454</v>
      </c>
      <c r="I151" s="164" t="s">
        <v>2847</v>
      </c>
      <c r="J151" s="164"/>
      <c r="K151" s="1" t="s">
        <v>2847</v>
      </c>
      <c r="L151" s="164" t="s">
        <v>2673</v>
      </c>
      <c r="M151" s="164"/>
    </row>
    <row r="152" spans="6:13" hidden="1">
      <c r="F152" s="31">
        <v>149</v>
      </c>
      <c r="G152" s="163" t="s">
        <v>3455</v>
      </c>
      <c r="H152" s="163" t="s">
        <v>3456</v>
      </c>
      <c r="I152" s="164" t="s">
        <v>2847</v>
      </c>
      <c r="J152" s="164"/>
      <c r="K152" s="1" t="s">
        <v>2847</v>
      </c>
      <c r="L152" s="164" t="s">
        <v>2673</v>
      </c>
      <c r="M152" s="164"/>
    </row>
    <row r="153" spans="6:13" ht="15" hidden="1" thickBot="1">
      <c r="F153" s="162">
        <v>150</v>
      </c>
      <c r="G153" s="87" t="s">
        <v>3457</v>
      </c>
      <c r="H153" s="87" t="s">
        <v>3458</v>
      </c>
      <c r="I153" s="164" t="s">
        <v>2847</v>
      </c>
      <c r="J153" s="164"/>
      <c r="K153" s="1" t="s">
        <v>2847</v>
      </c>
      <c r="L153" s="164" t="s">
        <v>2673</v>
      </c>
      <c r="M153" s="164"/>
    </row>
    <row r="154" spans="6:13" ht="15" hidden="1" thickBot="1">
      <c r="F154" s="162">
        <v>151</v>
      </c>
      <c r="G154" s="87" t="s">
        <v>3459</v>
      </c>
      <c r="H154" s="87" t="s">
        <v>3460</v>
      </c>
      <c r="I154" s="164" t="s">
        <v>2847</v>
      </c>
      <c r="J154" s="164"/>
      <c r="K154" s="1" t="s">
        <v>2847</v>
      </c>
      <c r="L154" s="164" t="s">
        <v>2673</v>
      </c>
      <c r="M154" s="164"/>
    </row>
    <row r="155" spans="6:13" ht="27.6" hidden="1" thickBot="1">
      <c r="F155" s="162">
        <v>152</v>
      </c>
      <c r="G155" s="87" t="s">
        <v>3461</v>
      </c>
      <c r="H155" s="87" t="s">
        <v>3462</v>
      </c>
      <c r="I155" s="164" t="s">
        <v>2847</v>
      </c>
      <c r="J155" s="164"/>
      <c r="K155" s="1" t="s">
        <v>2847</v>
      </c>
      <c r="L155" s="164" t="s">
        <v>2673</v>
      </c>
      <c r="M155" s="164"/>
    </row>
    <row r="156" spans="6:13" ht="27.6" hidden="1" thickBot="1">
      <c r="F156" s="162">
        <v>153</v>
      </c>
      <c r="G156" s="87" t="s">
        <v>3463</v>
      </c>
      <c r="H156" s="87" t="s">
        <v>3464</v>
      </c>
      <c r="I156" s="164" t="s">
        <v>2847</v>
      </c>
      <c r="J156" s="164"/>
      <c r="K156" s="1" t="s">
        <v>2847</v>
      </c>
      <c r="L156" s="164" t="s">
        <v>2673</v>
      </c>
      <c r="M156" s="164"/>
    </row>
    <row r="157" spans="6:13" ht="15" hidden="1" thickBot="1">
      <c r="F157" s="162">
        <v>154</v>
      </c>
      <c r="G157" s="87" t="s">
        <v>3465</v>
      </c>
      <c r="H157" s="87" t="s">
        <v>3466</v>
      </c>
      <c r="I157" s="164" t="s">
        <v>2847</v>
      </c>
      <c r="J157" s="164"/>
      <c r="K157" s="1" t="s">
        <v>2847</v>
      </c>
      <c r="L157" s="164" t="s">
        <v>2673</v>
      </c>
      <c r="M157" s="164"/>
    </row>
    <row r="158" spans="6:13" ht="15" hidden="1" thickBot="1">
      <c r="F158" s="162">
        <v>155</v>
      </c>
      <c r="G158" s="87" t="s">
        <v>3467</v>
      </c>
      <c r="H158" s="87" t="s">
        <v>3468</v>
      </c>
      <c r="I158" s="164" t="s">
        <v>2847</v>
      </c>
      <c r="J158" s="164"/>
      <c r="K158" s="1" t="s">
        <v>2847</v>
      </c>
      <c r="L158" s="164" t="s">
        <v>2673</v>
      </c>
      <c r="M158" s="164"/>
    </row>
    <row r="159" spans="6:13" ht="27.6" hidden="1" thickBot="1">
      <c r="F159" s="162">
        <v>156</v>
      </c>
      <c r="G159" s="87" t="s">
        <v>3469</v>
      </c>
      <c r="H159" s="87" t="s">
        <v>3470</v>
      </c>
      <c r="I159" s="164" t="s">
        <v>2847</v>
      </c>
      <c r="J159" s="164"/>
      <c r="K159" s="1" t="s">
        <v>2847</v>
      </c>
      <c r="L159" s="164" t="s">
        <v>2673</v>
      </c>
      <c r="M159" s="164"/>
    </row>
    <row r="160" spans="6:13" ht="15" hidden="1" thickBot="1">
      <c r="F160" s="162">
        <v>157</v>
      </c>
      <c r="G160" s="87" t="s">
        <v>3471</v>
      </c>
      <c r="H160" s="87" t="s">
        <v>3472</v>
      </c>
      <c r="I160" s="164" t="s">
        <v>2847</v>
      </c>
      <c r="J160" s="164"/>
      <c r="K160" s="1" t="s">
        <v>2847</v>
      </c>
      <c r="L160" s="164" t="s">
        <v>2673</v>
      </c>
      <c r="M160" s="164"/>
    </row>
    <row r="161" spans="6:13" ht="15" hidden="1" thickBot="1">
      <c r="F161" s="162">
        <v>158</v>
      </c>
      <c r="G161" s="87" t="s">
        <v>3473</v>
      </c>
      <c r="H161" s="87" t="s">
        <v>3474</v>
      </c>
      <c r="I161" s="164" t="s">
        <v>2847</v>
      </c>
      <c r="J161" s="164"/>
      <c r="K161" s="1" t="s">
        <v>2847</v>
      </c>
      <c r="L161" s="164" t="s">
        <v>2673</v>
      </c>
      <c r="M161" s="164"/>
    </row>
    <row r="162" spans="6:13" ht="15" hidden="1" thickBot="1">
      <c r="F162" s="162">
        <v>159</v>
      </c>
      <c r="G162" s="87" t="s">
        <v>3475</v>
      </c>
      <c r="H162" s="87" t="s">
        <v>3476</v>
      </c>
      <c r="I162" s="164" t="s">
        <v>2847</v>
      </c>
      <c r="J162" s="164"/>
      <c r="K162" s="1" t="s">
        <v>2847</v>
      </c>
      <c r="L162" s="164" t="s">
        <v>2673</v>
      </c>
      <c r="M162" s="164"/>
    </row>
    <row r="163" spans="6:13" ht="15" hidden="1" thickBot="1">
      <c r="F163" s="162">
        <v>160</v>
      </c>
      <c r="G163" s="87" t="s">
        <v>3477</v>
      </c>
      <c r="H163" s="87" t="s">
        <v>3478</v>
      </c>
      <c r="I163" s="164" t="s">
        <v>2847</v>
      </c>
      <c r="J163" s="164"/>
      <c r="K163" s="1" t="s">
        <v>2847</v>
      </c>
      <c r="L163" s="164" t="s">
        <v>2673</v>
      </c>
      <c r="M163" s="164"/>
    </row>
    <row r="164" spans="6:13" ht="15" hidden="1" thickBot="1">
      <c r="F164" s="162">
        <v>161</v>
      </c>
      <c r="G164" s="87" t="s">
        <v>3479</v>
      </c>
      <c r="H164" s="87" t="s">
        <v>3480</v>
      </c>
      <c r="I164" s="164" t="s">
        <v>2847</v>
      </c>
      <c r="J164" s="164"/>
      <c r="K164" s="1" t="s">
        <v>2847</v>
      </c>
      <c r="L164" s="164" t="s">
        <v>2673</v>
      </c>
      <c r="M164" s="164"/>
    </row>
    <row r="165" spans="6:13" ht="15" hidden="1" thickBot="1">
      <c r="F165" s="162">
        <v>162</v>
      </c>
      <c r="G165" s="87" t="s">
        <v>3481</v>
      </c>
      <c r="H165" s="87" t="s">
        <v>3482</v>
      </c>
      <c r="I165" s="164" t="s">
        <v>2847</v>
      </c>
      <c r="J165" s="164"/>
      <c r="K165" s="1" t="s">
        <v>2847</v>
      </c>
      <c r="L165" s="164" t="s">
        <v>2673</v>
      </c>
      <c r="M165" s="164"/>
    </row>
    <row r="166" spans="6:13" ht="15" hidden="1" thickBot="1">
      <c r="F166" s="162">
        <v>163</v>
      </c>
      <c r="G166" s="87" t="s">
        <v>3483</v>
      </c>
      <c r="H166" s="87" t="s">
        <v>3484</v>
      </c>
      <c r="I166" s="164" t="s">
        <v>2847</v>
      </c>
      <c r="J166" s="164"/>
      <c r="K166" s="1" t="s">
        <v>2847</v>
      </c>
      <c r="L166" s="164" t="s">
        <v>2673</v>
      </c>
      <c r="M166" s="164"/>
    </row>
    <row r="167" spans="6:13" ht="15" hidden="1" thickBot="1">
      <c r="F167" s="162">
        <v>164</v>
      </c>
      <c r="G167" s="87" t="s">
        <v>3485</v>
      </c>
      <c r="H167" s="87" t="s">
        <v>3486</v>
      </c>
      <c r="I167" s="164" t="s">
        <v>2847</v>
      </c>
      <c r="J167" s="164"/>
      <c r="K167" s="1" t="s">
        <v>2847</v>
      </c>
      <c r="L167" s="164" t="s">
        <v>2673</v>
      </c>
      <c r="M167" s="164"/>
    </row>
    <row r="168" spans="6:13" ht="15" hidden="1" thickBot="1">
      <c r="F168" s="162">
        <v>165</v>
      </c>
      <c r="G168" s="87" t="s">
        <v>3487</v>
      </c>
      <c r="H168" s="87" t="s">
        <v>3488</v>
      </c>
      <c r="I168" s="164" t="s">
        <v>2847</v>
      </c>
      <c r="J168" s="164"/>
      <c r="K168" s="1" t="s">
        <v>2847</v>
      </c>
      <c r="L168" s="164" t="s">
        <v>2673</v>
      </c>
      <c r="M168" s="164"/>
    </row>
    <row r="169" spans="6:13" ht="15" hidden="1" thickBot="1">
      <c r="F169" s="162">
        <v>166</v>
      </c>
      <c r="G169" s="87" t="s">
        <v>3489</v>
      </c>
      <c r="H169" s="87" t="s">
        <v>3490</v>
      </c>
      <c r="I169" s="164" t="s">
        <v>2847</v>
      </c>
      <c r="J169" s="164"/>
      <c r="K169" s="1" t="s">
        <v>2847</v>
      </c>
      <c r="L169" s="164" t="s">
        <v>2673</v>
      </c>
      <c r="M169" s="164"/>
    </row>
    <row r="170" spans="6:13" ht="15" hidden="1" thickBot="1">
      <c r="F170" s="162">
        <v>167</v>
      </c>
      <c r="G170" s="87" t="s">
        <v>3491</v>
      </c>
      <c r="H170" s="87" t="s">
        <v>3492</v>
      </c>
      <c r="I170" s="164" t="s">
        <v>2847</v>
      </c>
      <c r="J170" s="164"/>
      <c r="K170" s="1" t="s">
        <v>2847</v>
      </c>
      <c r="L170" s="164" t="s">
        <v>2673</v>
      </c>
      <c r="M170" s="164"/>
    </row>
    <row r="171" spans="6:13" ht="15" hidden="1" thickBot="1">
      <c r="F171" s="162">
        <v>168</v>
      </c>
      <c r="G171" s="87" t="s">
        <v>3493</v>
      </c>
      <c r="H171" s="87" t="s">
        <v>3494</v>
      </c>
      <c r="I171" s="164" t="s">
        <v>2847</v>
      </c>
      <c r="J171" s="164"/>
      <c r="K171" s="1" t="s">
        <v>2847</v>
      </c>
      <c r="L171" s="164" t="s">
        <v>2673</v>
      </c>
      <c r="M171" s="164"/>
    </row>
    <row r="172" spans="6:13" ht="15" hidden="1" thickBot="1">
      <c r="F172" s="162">
        <v>169</v>
      </c>
      <c r="G172" s="87" t="s">
        <v>3495</v>
      </c>
      <c r="H172" s="87" t="s">
        <v>3496</v>
      </c>
      <c r="I172" s="164" t="s">
        <v>2847</v>
      </c>
      <c r="J172" s="164"/>
      <c r="K172" s="1" t="s">
        <v>2847</v>
      </c>
      <c r="L172" s="164" t="s">
        <v>2673</v>
      </c>
      <c r="M172" s="164"/>
    </row>
    <row r="173" spans="6:13" ht="15" hidden="1" thickBot="1">
      <c r="F173" s="162">
        <v>170</v>
      </c>
      <c r="G173" s="87" t="s">
        <v>3497</v>
      </c>
      <c r="H173" s="87" t="s">
        <v>3498</v>
      </c>
      <c r="I173" s="164" t="s">
        <v>2847</v>
      </c>
      <c r="J173" s="164"/>
      <c r="K173" s="1" t="s">
        <v>2847</v>
      </c>
      <c r="L173" s="164" t="s">
        <v>2673</v>
      </c>
      <c r="M173" s="164"/>
    </row>
    <row r="174" spans="6:13" ht="15" hidden="1" thickBot="1">
      <c r="F174" s="162">
        <v>171</v>
      </c>
      <c r="G174" s="87" t="s">
        <v>3499</v>
      </c>
      <c r="H174" s="87" t="s">
        <v>3500</v>
      </c>
      <c r="I174" s="164" t="s">
        <v>2847</v>
      </c>
      <c r="J174" s="164"/>
      <c r="K174" s="1" t="s">
        <v>2847</v>
      </c>
      <c r="L174" s="164" t="s">
        <v>2673</v>
      </c>
      <c r="M174" s="164"/>
    </row>
    <row r="175" spans="6:13" ht="15" hidden="1" thickBot="1">
      <c r="F175" s="162">
        <v>172</v>
      </c>
      <c r="G175" s="87" t="s">
        <v>3501</v>
      </c>
      <c r="H175" s="87" t="s">
        <v>3502</v>
      </c>
      <c r="I175" s="164" t="s">
        <v>2847</v>
      </c>
      <c r="J175" s="164"/>
      <c r="K175" s="1" t="s">
        <v>2847</v>
      </c>
      <c r="L175" s="164" t="s">
        <v>2673</v>
      </c>
      <c r="M175" s="164"/>
    </row>
    <row r="176" spans="6:13" ht="15" hidden="1" thickBot="1">
      <c r="F176" s="162">
        <v>173</v>
      </c>
      <c r="G176" s="87" t="s">
        <v>3503</v>
      </c>
      <c r="H176" s="87" t="s">
        <v>3504</v>
      </c>
      <c r="I176" s="164" t="s">
        <v>2847</v>
      </c>
      <c r="J176" s="164"/>
      <c r="K176" s="1" t="s">
        <v>2847</v>
      </c>
      <c r="L176" s="164" t="s">
        <v>2673</v>
      </c>
      <c r="M176" s="164"/>
    </row>
    <row r="177" spans="6:13" ht="15" hidden="1" thickBot="1">
      <c r="F177" s="162">
        <v>174</v>
      </c>
      <c r="G177" s="87" t="s">
        <v>3505</v>
      </c>
      <c r="H177" s="87" t="s">
        <v>3506</v>
      </c>
      <c r="I177" s="164" t="s">
        <v>2847</v>
      </c>
      <c r="J177" s="164"/>
      <c r="K177" s="1" t="s">
        <v>2847</v>
      </c>
      <c r="L177" s="164" t="s">
        <v>2673</v>
      </c>
      <c r="M177" s="164"/>
    </row>
    <row r="178" spans="6:13" ht="15" hidden="1" thickBot="1">
      <c r="F178" s="162">
        <v>175</v>
      </c>
      <c r="G178" s="87" t="s">
        <v>3507</v>
      </c>
      <c r="H178" s="87" t="s">
        <v>3508</v>
      </c>
      <c r="I178" s="164" t="s">
        <v>2847</v>
      </c>
      <c r="J178" s="164"/>
      <c r="K178" s="1" t="s">
        <v>2847</v>
      </c>
      <c r="L178" s="164" t="s">
        <v>2673</v>
      </c>
      <c r="M178" s="164"/>
    </row>
    <row r="179" spans="6:13" ht="27.6" hidden="1" thickBot="1">
      <c r="F179" s="162">
        <v>176</v>
      </c>
      <c r="G179" s="87" t="s">
        <v>3509</v>
      </c>
      <c r="H179" s="87" t="s">
        <v>3510</v>
      </c>
      <c r="I179" s="164" t="s">
        <v>2847</v>
      </c>
      <c r="J179" s="164"/>
      <c r="K179" s="1" t="s">
        <v>2847</v>
      </c>
      <c r="L179" s="164" t="s">
        <v>2673</v>
      </c>
      <c r="M179" s="164"/>
    </row>
    <row r="180" spans="6:13" ht="15" hidden="1" thickBot="1">
      <c r="F180" s="162">
        <v>177</v>
      </c>
      <c r="G180" s="87" t="s">
        <v>3511</v>
      </c>
      <c r="H180" s="87" t="s">
        <v>3512</v>
      </c>
      <c r="I180" s="164" t="s">
        <v>2847</v>
      </c>
      <c r="J180" s="164"/>
      <c r="K180" s="1" t="s">
        <v>2847</v>
      </c>
      <c r="L180" s="164" t="s">
        <v>2673</v>
      </c>
      <c r="M180" s="164"/>
    </row>
    <row r="181" spans="6:13" ht="15" hidden="1" thickBot="1">
      <c r="F181" s="162">
        <v>178</v>
      </c>
      <c r="G181" s="87" t="s">
        <v>3513</v>
      </c>
      <c r="H181" s="87" t="s">
        <v>3514</v>
      </c>
      <c r="I181" s="164" t="s">
        <v>2847</v>
      </c>
      <c r="J181" s="164"/>
      <c r="K181" s="1" t="s">
        <v>2847</v>
      </c>
      <c r="L181" s="164" t="s">
        <v>2673</v>
      </c>
      <c r="M181" s="164"/>
    </row>
    <row r="182" spans="6:13" ht="15" hidden="1" thickBot="1">
      <c r="F182" s="162">
        <v>179</v>
      </c>
      <c r="G182" s="87" t="s">
        <v>3515</v>
      </c>
      <c r="H182" s="87" t="s">
        <v>3516</v>
      </c>
      <c r="I182" s="164" t="s">
        <v>2847</v>
      </c>
      <c r="J182" s="164"/>
      <c r="K182" s="1" t="s">
        <v>2847</v>
      </c>
      <c r="L182" s="164" t="s">
        <v>2673</v>
      </c>
      <c r="M182" s="164"/>
    </row>
    <row r="183" spans="6:13" ht="15" hidden="1" thickBot="1">
      <c r="F183" s="162">
        <v>180</v>
      </c>
      <c r="G183" s="87" t="s">
        <v>3517</v>
      </c>
      <c r="H183" s="87" t="s">
        <v>3518</v>
      </c>
      <c r="I183" s="164" t="s">
        <v>2847</v>
      </c>
      <c r="J183" s="164"/>
      <c r="K183" s="1" t="s">
        <v>2847</v>
      </c>
      <c r="L183" s="164" t="s">
        <v>2673</v>
      </c>
      <c r="M183" s="164"/>
    </row>
    <row r="184" spans="6:13" ht="27.6" hidden="1" thickBot="1">
      <c r="F184" s="162">
        <v>181</v>
      </c>
      <c r="G184" s="87" t="s">
        <v>3519</v>
      </c>
      <c r="H184" s="87" t="s">
        <v>3520</v>
      </c>
      <c r="I184" s="164" t="s">
        <v>2847</v>
      </c>
      <c r="J184" s="164"/>
      <c r="K184" s="1" t="s">
        <v>2847</v>
      </c>
      <c r="L184" s="164" t="s">
        <v>2673</v>
      </c>
      <c r="M184" s="164"/>
    </row>
    <row r="185" spans="6:13" ht="15" hidden="1" thickBot="1">
      <c r="F185" s="162">
        <v>182</v>
      </c>
      <c r="G185" s="87" t="s">
        <v>3521</v>
      </c>
      <c r="H185" s="87" t="s">
        <v>3522</v>
      </c>
      <c r="I185" s="164" t="s">
        <v>2847</v>
      </c>
      <c r="J185" s="164"/>
      <c r="K185" s="1" t="s">
        <v>2847</v>
      </c>
      <c r="L185" s="164" t="s">
        <v>2673</v>
      </c>
      <c r="M185" s="164"/>
    </row>
    <row r="186" spans="6:13" ht="15" hidden="1" thickBot="1">
      <c r="F186" s="162">
        <v>183</v>
      </c>
      <c r="G186" s="87" t="s">
        <v>3523</v>
      </c>
      <c r="H186" s="87" t="s">
        <v>3524</v>
      </c>
      <c r="I186" s="164" t="s">
        <v>2847</v>
      </c>
      <c r="J186" s="164"/>
      <c r="K186" s="1" t="s">
        <v>2847</v>
      </c>
      <c r="L186" s="164" t="s">
        <v>2673</v>
      </c>
      <c r="M186" s="164"/>
    </row>
    <row r="187" spans="6:13" ht="27.6" hidden="1" thickBot="1">
      <c r="F187" s="162">
        <v>184</v>
      </c>
      <c r="G187" s="87" t="s">
        <v>3525</v>
      </c>
      <c r="H187" s="87" t="s">
        <v>3526</v>
      </c>
      <c r="I187" s="164" t="s">
        <v>2847</v>
      </c>
      <c r="J187" s="164"/>
      <c r="K187" s="1" t="s">
        <v>2847</v>
      </c>
      <c r="L187" s="164" t="s">
        <v>2673</v>
      </c>
      <c r="M187" s="164"/>
    </row>
    <row r="188" spans="6:13" ht="15" hidden="1" thickBot="1">
      <c r="F188" s="162">
        <v>185</v>
      </c>
      <c r="G188" s="87" t="s">
        <v>3527</v>
      </c>
      <c r="H188" s="87" t="s">
        <v>3528</v>
      </c>
      <c r="I188" s="164" t="s">
        <v>2847</v>
      </c>
      <c r="J188" s="164"/>
      <c r="K188" s="1" t="s">
        <v>2847</v>
      </c>
      <c r="L188" s="164" t="s">
        <v>2673</v>
      </c>
      <c r="M188" s="164"/>
    </row>
    <row r="189" spans="6:13" ht="15" hidden="1" thickBot="1">
      <c r="F189" s="162">
        <v>186</v>
      </c>
      <c r="G189" s="87" t="s">
        <v>3529</v>
      </c>
      <c r="H189" s="87" t="s">
        <v>3530</v>
      </c>
      <c r="I189" s="164" t="s">
        <v>2847</v>
      </c>
      <c r="J189" s="164"/>
      <c r="K189" s="1" t="s">
        <v>2847</v>
      </c>
      <c r="L189" s="164" t="s">
        <v>2673</v>
      </c>
      <c r="M189" s="164"/>
    </row>
    <row r="190" spans="6:13" ht="15" hidden="1" thickBot="1">
      <c r="F190" s="162">
        <v>187</v>
      </c>
      <c r="G190" s="87" t="s">
        <v>3531</v>
      </c>
      <c r="H190" s="87" t="s">
        <v>3532</v>
      </c>
      <c r="I190" s="164" t="s">
        <v>2847</v>
      </c>
      <c r="J190" s="164"/>
      <c r="K190" s="1" t="s">
        <v>2847</v>
      </c>
      <c r="L190" s="164" t="s">
        <v>2673</v>
      </c>
      <c r="M190" s="164"/>
    </row>
    <row r="191" spans="6:13" ht="27.6" hidden="1" thickBot="1">
      <c r="F191" s="162">
        <v>188</v>
      </c>
      <c r="G191" s="87" t="s">
        <v>3533</v>
      </c>
      <c r="H191" s="87" t="s">
        <v>3534</v>
      </c>
      <c r="I191" s="164" t="s">
        <v>2847</v>
      </c>
      <c r="J191" s="164"/>
      <c r="K191" s="1" t="s">
        <v>2847</v>
      </c>
      <c r="L191" s="164" t="s">
        <v>2673</v>
      </c>
      <c r="M191" s="164"/>
    </row>
    <row r="192" spans="6:13" ht="15" hidden="1" thickBot="1">
      <c r="F192" s="162">
        <v>189</v>
      </c>
      <c r="G192" s="87" t="s">
        <v>3535</v>
      </c>
      <c r="H192" s="87" t="s">
        <v>3536</v>
      </c>
      <c r="I192" s="164" t="s">
        <v>2847</v>
      </c>
      <c r="J192" s="164"/>
      <c r="K192" s="1" t="s">
        <v>2847</v>
      </c>
      <c r="L192" s="164" t="s">
        <v>2673</v>
      </c>
      <c r="M192" s="164"/>
    </row>
    <row r="193" spans="6:13" ht="15" hidden="1" thickBot="1">
      <c r="F193" s="162">
        <v>190</v>
      </c>
      <c r="G193" s="87" t="s">
        <v>3537</v>
      </c>
      <c r="H193" s="87" t="s">
        <v>3538</v>
      </c>
      <c r="I193" s="164" t="s">
        <v>2847</v>
      </c>
      <c r="J193" s="164"/>
      <c r="K193" s="1" t="s">
        <v>2847</v>
      </c>
      <c r="L193" s="164" t="s">
        <v>2673</v>
      </c>
      <c r="M193" s="164"/>
    </row>
    <row r="194" spans="6:13" ht="15" hidden="1" thickBot="1">
      <c r="F194" s="162">
        <v>191</v>
      </c>
      <c r="G194" s="87" t="s">
        <v>3539</v>
      </c>
      <c r="H194" s="87" t="s">
        <v>3540</v>
      </c>
      <c r="I194" s="164" t="s">
        <v>2847</v>
      </c>
      <c r="J194" s="164"/>
      <c r="K194" s="1" t="s">
        <v>2847</v>
      </c>
      <c r="L194" s="164" t="s">
        <v>2673</v>
      </c>
      <c r="M194" s="164"/>
    </row>
    <row r="195" spans="6:13" ht="15" hidden="1" thickBot="1">
      <c r="F195" s="162">
        <v>192</v>
      </c>
      <c r="G195" s="87" t="s">
        <v>3541</v>
      </c>
      <c r="H195" s="87" t="s">
        <v>3542</v>
      </c>
      <c r="I195" s="164" t="s">
        <v>2847</v>
      </c>
      <c r="J195" s="164"/>
      <c r="K195" s="1" t="s">
        <v>2847</v>
      </c>
      <c r="L195" s="164" t="s">
        <v>2673</v>
      </c>
      <c r="M195" s="164"/>
    </row>
    <row r="196" spans="6:13" ht="15" hidden="1" thickBot="1">
      <c r="F196" s="162">
        <v>193</v>
      </c>
      <c r="G196" s="87" t="s">
        <v>3543</v>
      </c>
      <c r="H196" s="87" t="s">
        <v>3544</v>
      </c>
      <c r="I196" s="164" t="s">
        <v>2847</v>
      </c>
      <c r="J196" s="164"/>
      <c r="K196" s="1" t="s">
        <v>2847</v>
      </c>
      <c r="L196" s="164" t="s">
        <v>2673</v>
      </c>
      <c r="M196" s="164"/>
    </row>
    <row r="197" spans="6:13" ht="15" hidden="1" thickBot="1">
      <c r="F197" s="162">
        <v>194</v>
      </c>
      <c r="G197" s="87" t="s">
        <v>3545</v>
      </c>
      <c r="H197" s="87" t="s">
        <v>3546</v>
      </c>
      <c r="I197" s="164" t="s">
        <v>2847</v>
      </c>
      <c r="J197" s="164"/>
      <c r="K197" s="1" t="s">
        <v>2847</v>
      </c>
      <c r="L197" s="164" t="s">
        <v>2673</v>
      </c>
      <c r="M197" s="164"/>
    </row>
    <row r="198" spans="6:13" hidden="1">
      <c r="F198" s="31">
        <v>195</v>
      </c>
      <c r="G198" s="163" t="s">
        <v>3547</v>
      </c>
      <c r="H198" s="163" t="s">
        <v>3548</v>
      </c>
      <c r="I198" s="164" t="s">
        <v>2847</v>
      </c>
      <c r="J198" s="164"/>
      <c r="K198" s="1" t="s">
        <v>2847</v>
      </c>
      <c r="L198" s="164" t="s">
        <v>2673</v>
      </c>
      <c r="M198" s="164"/>
    </row>
    <row r="199" spans="6:13" hidden="1">
      <c r="F199" s="31">
        <v>196</v>
      </c>
      <c r="G199" s="163" t="s">
        <v>3549</v>
      </c>
      <c r="H199" s="163" t="s">
        <v>3550</v>
      </c>
      <c r="I199" s="164" t="s">
        <v>2847</v>
      </c>
      <c r="J199" s="164"/>
      <c r="K199" s="1" t="s">
        <v>2847</v>
      </c>
      <c r="L199" s="164" t="s">
        <v>2673</v>
      </c>
      <c r="M199" s="164"/>
    </row>
    <row r="200" spans="6:13" ht="27" hidden="1">
      <c r="F200" s="31">
        <v>197</v>
      </c>
      <c r="G200" s="163" t="s">
        <v>3551</v>
      </c>
      <c r="H200" s="163" t="s">
        <v>3552</v>
      </c>
      <c r="I200" s="164" t="s">
        <v>2847</v>
      </c>
      <c r="J200" s="164"/>
      <c r="K200" s="1" t="s">
        <v>2847</v>
      </c>
      <c r="L200" s="164" t="s">
        <v>2673</v>
      </c>
      <c r="M200" s="164"/>
    </row>
    <row r="201" spans="6:13" hidden="1">
      <c r="F201" s="31">
        <v>198</v>
      </c>
      <c r="G201" s="163" t="s">
        <v>3553</v>
      </c>
      <c r="H201" s="163" t="s">
        <v>3554</v>
      </c>
      <c r="I201" s="164" t="s">
        <v>2847</v>
      </c>
      <c r="J201" s="164"/>
      <c r="K201" s="1" t="s">
        <v>2847</v>
      </c>
      <c r="L201" s="164" t="s">
        <v>2673</v>
      </c>
      <c r="M201" s="164"/>
    </row>
  </sheetData>
  <hyperlinks>
    <hyperlink ref="J4" r:id="rId1" display="https://www.ncbi.nlm.nih.gov/pmc/articles/PMC7990009/" xr:uid="{A1EFF33E-C70D-4950-90F0-73196BC40B86}"/>
    <hyperlink ref="J5" r:id="rId2" display="https://ishks.com/login.php" xr:uid="{54D66786-012A-488A-9A91-5B977CF25F74}"/>
    <hyperlink ref="J6" r:id="rId3" display="https://www.aaos.org/registries/registry-program/american-joint-replacement-registry/" xr:uid="{B843EC1D-32E2-4F02-B7EB-8B7D64D6D3A0}"/>
    <hyperlink ref="J8" r:id="rId4" display="https://www.arthroplasty.org.pk/about-pnjr/" xr:uid="{6E4369D6-3151-49AB-9038-362B524B67B2}"/>
    <hyperlink ref="J9" r:id="rId5" display="http://tabnet.datasus.gov.br/cgi/tabcgi.exe?sih/cnv/qirj.def" xr:uid="{44F9033B-3A38-40FB-B300-FD6F0A71B00D}"/>
    <hyperlink ref="J10" r:id="rId6" display="https://journals.sagepub.com/doi/full/10.1177/0049475518822239" xr:uid="{AB4BA8CD-A517-41B0-8E4C-02404157954C}"/>
    <hyperlink ref="J12" r:id="rId7" display="https://journal.rniito.org/jour/article/view/1663" xr:uid="{B7DA2DF0-2AE6-4634-ABD9-32F130488ABD}"/>
    <hyperlink ref="J14" r:id="rId8" display="https://www.joanr.org/annual_reports/joa" xr:uid="{889835B7-D9F1-430E-9122-575407ED75E5}"/>
    <hyperlink ref="J16" r:id="rId9" display="https://actamedicaphilippina.upm.edu.ph/index.php/acta/article/view/2635/2485" xr:uid="{FC38A2E4-54AC-4EB8-AC3D-5E920B39C633}"/>
    <hyperlink ref="J17" r:id="rId10" display="https://emra-eg.org/arthorplasty-registry" xr:uid="{57BE9FB6-C47E-485F-824E-9C37918CA284}"/>
    <hyperlink ref="J24" r:id="rId11" display="https://www.njrcentre.org.uk/" xr:uid="{13F1B7FA-C3FE-4C6E-B0F2-060F59682529}"/>
    <hyperlink ref="J26" r:id="rId12" display="https://riap.iss.it/riap/it/" xr:uid="{2173AC7F-F988-42FE-84C6-05AF2EE9617C}"/>
    <hyperlink ref="J28" r:id="rId13" display="https://joint-care.co.za/" xr:uid="{F6660AF5-1275-4620-8851-651B5567FC17}"/>
    <hyperlink ref="J31" r:id="rId14" display="https://www.nhis.or.kr/english/wbheaa04000m01.do" xr:uid="{68E7256D-0B57-4841-BA0B-AF406374643A}"/>
    <hyperlink ref="J33" r:id="rId15" display="https://aquas.gencat.cat/ca/ambits/avaluacio-tecnologies-qualitat/registres-sanitaris/racat" xr:uid="{DA7ADAC2-48F4-405A-9F54-F1BE7C0424FC}"/>
    <hyperlink ref="J44" r:id="rId16" display="https://www.ncbi.nlm.nih.gov/pmc/articles/PMC6363511/" xr:uid="{3805F03C-369F-4EFF-A6B3-F1364ADF0787}"/>
    <hyperlink ref="J60" r:id="rId17" display="https://www.taiwantoday.tw/news.php?unit=10&amp;post=102479&amp;unitname=Politics-Top-News&amp;postname=Asia%E2%80%99s-1st-arthroplasty-registry-gives-Taiwan-edge-in-orthopedics" xr:uid="{ABBB0D50-ACAB-411D-91DC-4462C8F90B42}"/>
    <hyperlink ref="J64" r:id="rId18" display="https://www.rne.ro/rne/informatii/linkuri/" xr:uid="{6F4CE0D9-0B5D-4207-8631-4B79F3A23011}"/>
    <hyperlink ref="J66" r:id="rId19" display="https://www.ncbi.nlm.nih.gov/pmc/articles/PMC7752776/" xr:uid="{3F0A37C9-05EF-453A-84AC-E216C149ED32}"/>
    <hyperlink ref="J89" r:id="rId20" display="https://www.uzis.cz/index.php?pg=vystupy--tematicke-rady&amp;id=755" xr:uid="{334D91EA-39FE-4B64-B441-8BFAF5FA0592}"/>
    <hyperlink ref="J104" r:id="rId21" display="https://www.siris-implant.ch/en/Downloads&amp;category=16" xr:uid="{47F143DF-8B30-4C3E-89E5-5FF82431D54C}"/>
    <hyperlink ref="J143" r:id="rId22" display="http://www.lser.lt/Registro-ataskaitos/" xr:uid="{C8E6811C-3267-48A0-A601-B80E0C78C541}"/>
    <hyperlink ref="J92" r:id="rId23" display="http://rpa.spot.pt/Main-Sections/Statistics.aspx" xr:uid="{44894306-C337-454E-AE8F-219457DDE9EA}"/>
    <hyperlink ref="J109" r:id="rId24" display="https://foliamedica.bg/articles.php?id=117165" xr:uid="{1DE59B4D-A29C-4351-A691-D4135A6FFC29}"/>
    <hyperlink ref="J116" r:id="rId25" display="https://annals.edu.sg/pdf/37VolNo11Nov2008/V37N11p924.pdf" xr:uid="{07429F47-A0D9-463C-8C28-24C601F12DF7}"/>
    <hyperlink ref="J119" r:id="rId26" display="https://ims.mf.uni-lj.si/ims_archive/21/21-11.pdf" xr:uid="{2ABBBCE7-003C-494D-A97E-AA9482205B77}"/>
    <hyperlink ref="J150" r:id="rId27" display="https://www.ob-valdoltra.si/sl/raziskovalna-dejavnost/register-artroplastike-ob-valdoltra" xr:uid="{889981E6-D741-4CBF-B7BC-EFE90EC6D266}"/>
    <hyperlink ref="J22" r:id="rId28" xr:uid="{66EDC759-3D11-4462-9A0D-C8CAEF8EC4F5}"/>
    <hyperlink ref="J42" r:id="rId29" display="https://www.cihi.ca/en/canadian-joint-replacement-registry-cjrr" xr:uid="{CF6DF102-AF17-43CB-BE68-A6F0E1C4D5A0}"/>
    <hyperlink ref="J58" r:id="rId30" display="https://aoanjrr.sahmri.com/annual-reports-2023" xr:uid="{7C97B3FC-A61B-48A3-99A8-BBF583051239}"/>
    <hyperlink ref="J72" r:id="rId31" xr:uid="{EB5B3775-E863-4DB0-8605-9258CE705415}"/>
    <hyperlink ref="J94" r:id="rId32" display="https://registercentrum.blob.core.windows.net/sar/r/Swedish-Knee-Arthroplasty-Register-Annual-report-2014-rygYCmOLBs.pdf" xr:uid="{AB67F1B2-350F-431F-A898-512E64343F29}"/>
    <hyperlink ref="J100" r:id="rId33" display="https://www.statistik.at/en/search?tx_solr%5Bfilter%5D%5B0%5D=type%3Afile%3AdefaultDocumentation&amp;tx_solr%5Bq%5D=knee" xr:uid="{1AB4DEB2-B981-4C14-BB29-E159CE0EB3CA}"/>
    <hyperlink ref="J118" r:id="rId34" location="data/knee_years" display="https://www2.thl.fi/endo/report/ - data/knee_years" xr:uid="{E3A02600-F37A-403E-B494-7BED48D6D670}"/>
    <hyperlink ref="J120" r:id="rId35" location="annual-reports" display="https://www.helse-bergen.no/nasjonalt-kvalitets-og-kompetansenettverk-for-leddproteser-og-hoftebrudd/arsrapporter/ - annual-reports" xr:uid="{006666C4-1EFF-4BA1-89C8-448B0625413B}"/>
    <hyperlink ref="J125" r:id="rId36" display="https://www.noca.ie/publications/publications-listings/" xr:uid="{791B5F9B-4800-4C4A-9B41-6998B13B8C77}"/>
    <hyperlink ref="J127" r:id="rId37" display="https://www.nzoa.org.nz/annual-reports" xr:uid="{4D69503E-0BFE-444C-9CC6-E61623A1CDD2}"/>
  </hyperlinks>
  <pageMargins left="0.7" right="0.7" top="0.75" bottom="0.75" header="0.3" footer="0.3"/>
  <customProperties>
    <customPr name="_pios_id" r:id="rId38"/>
  </customProperties>
  <tableParts count="1">
    <tablePart r:id="rId39"/>
  </tablePart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A43A87-7279-470B-9673-632E3C9189DF}">
  <dimension ref="E1:I1289"/>
  <sheetViews>
    <sheetView topLeftCell="A1179" zoomScale="87" workbookViewId="0">
      <selection activeCell="G1189" sqref="G1189"/>
    </sheetView>
  </sheetViews>
  <sheetFormatPr defaultRowHeight="14.45"/>
  <cols>
    <col min="7" max="7" width="23.42578125" customWidth="1"/>
    <col min="8" max="8" width="15.85546875" customWidth="1"/>
    <col min="9" max="9" width="14.5703125" customWidth="1"/>
  </cols>
  <sheetData>
    <row r="1" spans="5:9" ht="15" thickBot="1"/>
    <row r="2" spans="5:9" ht="15" thickBot="1">
      <c r="E2" s="76" t="s">
        <v>507</v>
      </c>
      <c r="F2" s="66" t="s">
        <v>2</v>
      </c>
      <c r="G2" s="116" t="s">
        <v>2739</v>
      </c>
      <c r="H2" s="116" t="s">
        <v>2740</v>
      </c>
      <c r="I2" s="116" t="s">
        <v>3</v>
      </c>
    </row>
    <row r="3" spans="5:9" ht="15" thickBot="1">
      <c r="E3" s="32" t="s">
        <v>2848</v>
      </c>
      <c r="F3" s="66">
        <v>2003</v>
      </c>
      <c r="G3" s="30" t="s">
        <v>2849</v>
      </c>
      <c r="H3" s="30">
        <v>3184</v>
      </c>
      <c r="I3" s="30" t="s">
        <v>2850</v>
      </c>
    </row>
    <row r="4" spans="5:9" ht="15" thickBot="1">
      <c r="E4" s="32" t="s">
        <v>2848</v>
      </c>
      <c r="F4" s="66">
        <v>2003</v>
      </c>
      <c r="G4" s="30" t="s">
        <v>2851</v>
      </c>
      <c r="H4" s="30">
        <v>2847</v>
      </c>
      <c r="I4" s="30" t="s">
        <v>2852</v>
      </c>
    </row>
    <row r="5" spans="5:9" ht="15" thickBot="1">
      <c r="E5" s="32" t="s">
        <v>2848</v>
      </c>
      <c r="F5" s="66">
        <v>2003</v>
      </c>
      <c r="G5" s="30" t="s">
        <v>2853</v>
      </c>
      <c r="H5" s="30">
        <v>2150</v>
      </c>
      <c r="I5" s="30" t="s">
        <v>189</v>
      </c>
    </row>
    <row r="6" spans="5:9" ht="15" thickBot="1">
      <c r="E6" s="32" t="s">
        <v>2848</v>
      </c>
      <c r="F6" s="66">
        <v>2003</v>
      </c>
      <c r="G6" s="30" t="s">
        <v>2855</v>
      </c>
      <c r="H6" s="30">
        <v>1419</v>
      </c>
      <c r="I6" s="30" t="s">
        <v>2850</v>
      </c>
    </row>
    <row r="7" spans="5:9" ht="15" thickBot="1">
      <c r="E7" s="32" t="s">
        <v>2848</v>
      </c>
      <c r="F7" s="66">
        <v>2003</v>
      </c>
      <c r="G7" s="30" t="s">
        <v>2856</v>
      </c>
      <c r="H7" s="30">
        <v>1354</v>
      </c>
      <c r="I7" s="30" t="s">
        <v>2852</v>
      </c>
    </row>
    <row r="8" spans="5:9" ht="15" thickBot="1">
      <c r="E8" s="32" t="s">
        <v>2848</v>
      </c>
      <c r="F8" s="66">
        <v>2003</v>
      </c>
      <c r="G8" s="30" t="s">
        <v>2857</v>
      </c>
      <c r="H8" s="30">
        <v>1058</v>
      </c>
      <c r="I8" s="30" t="s">
        <v>2858</v>
      </c>
    </row>
    <row r="9" spans="5:9" ht="15" thickBot="1">
      <c r="E9" s="32" t="s">
        <v>2848</v>
      </c>
      <c r="F9" s="66">
        <v>2003</v>
      </c>
      <c r="G9" s="30" t="s">
        <v>2859</v>
      </c>
      <c r="H9" s="30">
        <v>1002</v>
      </c>
      <c r="I9" s="30" t="s">
        <v>189</v>
      </c>
    </row>
    <row r="10" spans="5:9" ht="15" thickBot="1">
      <c r="E10" s="32" t="s">
        <v>2848</v>
      </c>
      <c r="F10" s="66">
        <v>2003</v>
      </c>
      <c r="G10" s="30" t="s">
        <v>2860</v>
      </c>
      <c r="H10" s="30">
        <v>902</v>
      </c>
      <c r="I10" s="30" t="s">
        <v>189</v>
      </c>
    </row>
    <row r="11" spans="5:9" ht="15" thickBot="1">
      <c r="E11" s="32" t="s">
        <v>2848</v>
      </c>
      <c r="F11" s="66">
        <v>2003</v>
      </c>
      <c r="G11" s="30" t="s">
        <v>2861</v>
      </c>
      <c r="H11" s="30">
        <v>883</v>
      </c>
      <c r="I11" s="30" t="s">
        <v>2862</v>
      </c>
    </row>
    <row r="12" spans="5:9" ht="15" thickBot="1">
      <c r="E12" s="32" t="s">
        <v>2848</v>
      </c>
      <c r="F12" s="66">
        <v>2003</v>
      </c>
      <c r="G12" s="30" t="s">
        <v>2863</v>
      </c>
      <c r="H12" s="30">
        <v>751</v>
      </c>
      <c r="I12" s="30" t="s">
        <v>2852</v>
      </c>
    </row>
    <row r="13" spans="5:9" ht="15" thickBot="1">
      <c r="E13" s="32" t="s">
        <v>2848</v>
      </c>
      <c r="F13" s="66">
        <v>2011</v>
      </c>
      <c r="G13" s="30" t="s">
        <v>2864</v>
      </c>
      <c r="H13" s="30">
        <v>6176</v>
      </c>
      <c r="I13" s="30" t="s">
        <v>2852</v>
      </c>
    </row>
    <row r="14" spans="5:9" ht="15" thickBot="1">
      <c r="E14" s="32" t="s">
        <v>2848</v>
      </c>
      <c r="F14" s="66">
        <v>2011</v>
      </c>
      <c r="G14" s="30" t="s">
        <v>2865</v>
      </c>
      <c r="H14" s="30">
        <v>4849</v>
      </c>
      <c r="I14" s="30" t="s">
        <v>189</v>
      </c>
    </row>
    <row r="15" spans="5:9" ht="15" thickBot="1">
      <c r="E15" s="32" t="s">
        <v>2848</v>
      </c>
      <c r="F15" s="66">
        <v>2011</v>
      </c>
      <c r="G15" s="30" t="s">
        <v>2849</v>
      </c>
      <c r="H15" s="30">
        <v>3358</v>
      </c>
      <c r="I15" s="30" t="s">
        <v>2850</v>
      </c>
    </row>
    <row r="16" spans="5:9" ht="15" thickBot="1">
      <c r="E16" s="32" t="s">
        <v>2848</v>
      </c>
      <c r="F16" s="66">
        <v>2011</v>
      </c>
      <c r="G16" s="30" t="s">
        <v>2855</v>
      </c>
      <c r="H16" s="30">
        <v>2876</v>
      </c>
      <c r="I16" s="30" t="s">
        <v>2850</v>
      </c>
    </row>
    <row r="17" spans="5:9" ht="15" thickBot="1">
      <c r="E17" s="32" t="s">
        <v>2848</v>
      </c>
      <c r="F17" s="66">
        <v>2011</v>
      </c>
      <c r="G17" s="30" t="s">
        <v>2867</v>
      </c>
      <c r="H17" s="30">
        <v>2663</v>
      </c>
      <c r="I17" s="30" t="s">
        <v>189</v>
      </c>
    </row>
    <row r="18" spans="5:9" ht="15" thickBot="1">
      <c r="E18" s="32" t="s">
        <v>2848</v>
      </c>
      <c r="F18" s="66">
        <v>2011</v>
      </c>
      <c r="G18" s="30" t="s">
        <v>2869</v>
      </c>
      <c r="H18" s="30">
        <v>2344</v>
      </c>
      <c r="I18" s="30" t="s">
        <v>189</v>
      </c>
    </row>
    <row r="19" spans="5:9" ht="15" thickBot="1">
      <c r="E19" s="32" t="s">
        <v>2848</v>
      </c>
      <c r="F19" s="66">
        <v>2011</v>
      </c>
      <c r="G19" s="30" t="s">
        <v>2857</v>
      </c>
      <c r="H19" s="30">
        <v>1661</v>
      </c>
      <c r="I19" s="30" t="s">
        <v>2858</v>
      </c>
    </row>
    <row r="20" spans="5:9" ht="15" thickBot="1">
      <c r="E20" s="32" t="s">
        <v>2848</v>
      </c>
      <c r="F20" s="66">
        <v>2011</v>
      </c>
      <c r="G20" s="30" t="s">
        <v>2872</v>
      </c>
      <c r="H20" s="30">
        <v>1640</v>
      </c>
      <c r="I20" s="30" t="s">
        <v>2858</v>
      </c>
    </row>
    <row r="21" spans="5:9" ht="15" thickBot="1">
      <c r="E21" s="32" t="s">
        <v>2848</v>
      </c>
      <c r="F21" s="66">
        <v>2011</v>
      </c>
      <c r="G21" s="30" t="s">
        <v>2873</v>
      </c>
      <c r="H21" s="30">
        <v>1529</v>
      </c>
      <c r="I21" s="30" t="s">
        <v>2858</v>
      </c>
    </row>
    <row r="22" spans="5:9">
      <c r="E22" s="32" t="s">
        <v>2848</v>
      </c>
      <c r="F22" s="66">
        <v>2011</v>
      </c>
      <c r="G22" s="32" t="s">
        <v>2874</v>
      </c>
      <c r="H22" s="32">
        <v>1216</v>
      </c>
      <c r="I22" s="32" t="s">
        <v>2852</v>
      </c>
    </row>
    <row r="23" spans="5:9" ht="15" thickBot="1">
      <c r="E23" s="32" t="s">
        <v>2848</v>
      </c>
      <c r="F23" s="66">
        <v>2012</v>
      </c>
      <c r="G23" s="30" t="s">
        <v>2864</v>
      </c>
      <c r="H23" s="30">
        <v>6857</v>
      </c>
      <c r="I23" s="30" t="s">
        <v>2852</v>
      </c>
    </row>
    <row r="24" spans="5:9" ht="15" thickBot="1">
      <c r="E24" s="32" t="s">
        <v>2848</v>
      </c>
      <c r="F24" s="66">
        <v>2012</v>
      </c>
      <c r="G24" s="30" t="s">
        <v>2865</v>
      </c>
      <c r="H24" s="30">
        <v>5356</v>
      </c>
      <c r="I24" s="30" t="s">
        <v>189</v>
      </c>
    </row>
    <row r="25" spans="5:9" ht="15" thickBot="1">
      <c r="E25" s="32" t="s">
        <v>2848</v>
      </c>
      <c r="F25" s="66">
        <v>2012</v>
      </c>
      <c r="G25" s="30" t="s">
        <v>2849</v>
      </c>
      <c r="H25" s="30">
        <v>3313</v>
      </c>
      <c r="I25" s="30" t="s">
        <v>2850</v>
      </c>
    </row>
    <row r="26" spans="5:9" ht="15" thickBot="1">
      <c r="E26" s="32" t="s">
        <v>2848</v>
      </c>
      <c r="F26" s="66">
        <v>2012</v>
      </c>
      <c r="G26" s="30" t="s">
        <v>2855</v>
      </c>
      <c r="H26" s="30">
        <v>2855</v>
      </c>
      <c r="I26" s="30" t="s">
        <v>2850</v>
      </c>
    </row>
    <row r="27" spans="5:9" ht="15" thickBot="1">
      <c r="E27" s="32" t="s">
        <v>2848</v>
      </c>
      <c r="F27" s="66">
        <v>2012</v>
      </c>
      <c r="G27" s="30" t="s">
        <v>2869</v>
      </c>
      <c r="H27" s="30">
        <v>2724</v>
      </c>
      <c r="I27" s="30" t="s">
        <v>189</v>
      </c>
    </row>
    <row r="28" spans="5:9" ht="15" thickBot="1">
      <c r="E28" s="32" t="s">
        <v>2848</v>
      </c>
      <c r="F28" s="66">
        <v>2012</v>
      </c>
      <c r="G28" s="30" t="s">
        <v>2867</v>
      </c>
      <c r="H28" s="30">
        <v>2623</v>
      </c>
      <c r="I28" s="30" t="s">
        <v>189</v>
      </c>
    </row>
    <row r="29" spans="5:9" ht="15" thickBot="1">
      <c r="E29" s="32" t="s">
        <v>2848</v>
      </c>
      <c r="F29" s="66">
        <v>2012</v>
      </c>
      <c r="G29" s="30" t="s">
        <v>2857</v>
      </c>
      <c r="H29" s="30">
        <v>1763</v>
      </c>
      <c r="I29" s="30" t="s">
        <v>2858</v>
      </c>
    </row>
    <row r="30" spans="5:9" ht="15" thickBot="1">
      <c r="E30" s="32" t="s">
        <v>2848</v>
      </c>
      <c r="F30" s="66">
        <v>2012</v>
      </c>
      <c r="G30" s="30" t="s">
        <v>2872</v>
      </c>
      <c r="H30" s="30">
        <v>1671</v>
      </c>
      <c r="I30" s="30" t="s">
        <v>2858</v>
      </c>
    </row>
    <row r="31" spans="5:9" ht="15" thickBot="1">
      <c r="E31" s="32" t="s">
        <v>2848</v>
      </c>
      <c r="F31" s="66">
        <v>2012</v>
      </c>
      <c r="G31" s="30" t="s">
        <v>2873</v>
      </c>
      <c r="H31" s="30">
        <v>1338</v>
      </c>
      <c r="I31" s="30" t="s">
        <v>2858</v>
      </c>
    </row>
    <row r="32" spans="5:9">
      <c r="E32" s="32" t="s">
        <v>2848</v>
      </c>
      <c r="F32" s="66">
        <v>2012</v>
      </c>
      <c r="G32" s="32" t="s">
        <v>2880</v>
      </c>
      <c r="H32" s="32">
        <v>1236</v>
      </c>
      <c r="I32" s="32" t="s">
        <v>2850</v>
      </c>
    </row>
    <row r="33" spans="5:9" ht="15" thickBot="1">
      <c r="E33" s="32" t="s">
        <v>2848</v>
      </c>
      <c r="F33" s="66">
        <v>2013</v>
      </c>
      <c r="G33" s="30" t="s">
        <v>2864</v>
      </c>
      <c r="H33" s="30">
        <v>7393</v>
      </c>
      <c r="I33" s="30" t="s">
        <v>2852</v>
      </c>
    </row>
    <row r="34" spans="5:9" ht="15" thickBot="1">
      <c r="E34" s="32" t="s">
        <v>2848</v>
      </c>
      <c r="F34" s="66">
        <v>2013</v>
      </c>
      <c r="G34" s="30" t="s">
        <v>2865</v>
      </c>
      <c r="H34" s="30">
        <v>6170</v>
      </c>
      <c r="I34" s="30" t="s">
        <v>189</v>
      </c>
    </row>
    <row r="35" spans="5:9" ht="15" thickBot="1">
      <c r="E35" s="32" t="s">
        <v>2848</v>
      </c>
      <c r="F35" s="66">
        <v>2013</v>
      </c>
      <c r="G35" s="30" t="s">
        <v>2849</v>
      </c>
      <c r="H35" s="30">
        <v>3256</v>
      </c>
      <c r="I35" s="30" t="s">
        <v>2850</v>
      </c>
    </row>
    <row r="36" spans="5:9" ht="15" thickBot="1">
      <c r="E36" s="32" t="s">
        <v>2848</v>
      </c>
      <c r="F36" s="66">
        <v>2013</v>
      </c>
      <c r="G36" s="30" t="s">
        <v>2867</v>
      </c>
      <c r="H36" s="30">
        <v>2809</v>
      </c>
      <c r="I36" s="30" t="s">
        <v>189</v>
      </c>
    </row>
    <row r="37" spans="5:9" ht="15" thickBot="1">
      <c r="E37" s="32" t="s">
        <v>2848</v>
      </c>
      <c r="F37" s="66">
        <v>2013</v>
      </c>
      <c r="G37" s="30" t="s">
        <v>2855</v>
      </c>
      <c r="H37" s="30">
        <v>2698</v>
      </c>
      <c r="I37" s="30" t="s">
        <v>2850</v>
      </c>
    </row>
    <row r="38" spans="5:9" ht="15" thickBot="1">
      <c r="E38" s="32" t="s">
        <v>2848</v>
      </c>
      <c r="F38" s="66">
        <v>2013</v>
      </c>
      <c r="G38" s="30" t="s">
        <v>2869</v>
      </c>
      <c r="H38" s="30">
        <v>2654</v>
      </c>
      <c r="I38" s="30" t="s">
        <v>189</v>
      </c>
    </row>
    <row r="39" spans="5:9" ht="15" thickBot="1">
      <c r="E39" s="32" t="s">
        <v>2848</v>
      </c>
      <c r="F39" s="66">
        <v>2013</v>
      </c>
      <c r="G39" s="30" t="s">
        <v>2857</v>
      </c>
      <c r="H39" s="30">
        <v>1593</v>
      </c>
      <c r="I39" s="30" t="s">
        <v>2858</v>
      </c>
    </row>
    <row r="40" spans="5:9" ht="15" thickBot="1">
      <c r="E40" s="32" t="s">
        <v>2848</v>
      </c>
      <c r="F40" s="66">
        <v>2013</v>
      </c>
      <c r="G40" s="30" t="s">
        <v>2872</v>
      </c>
      <c r="H40" s="30">
        <v>1534</v>
      </c>
      <c r="I40" s="30" t="s">
        <v>2858</v>
      </c>
    </row>
    <row r="41" spans="5:9" ht="15" thickBot="1">
      <c r="E41" s="32" t="s">
        <v>2848</v>
      </c>
      <c r="F41" s="66">
        <v>2013</v>
      </c>
      <c r="G41" s="30" t="s">
        <v>2882</v>
      </c>
      <c r="H41" s="30">
        <v>1388</v>
      </c>
      <c r="I41" s="30" t="s">
        <v>2858</v>
      </c>
    </row>
    <row r="42" spans="5:9">
      <c r="E42" s="32" t="s">
        <v>2848</v>
      </c>
      <c r="F42" s="66">
        <v>2013</v>
      </c>
      <c r="G42" s="32" t="s">
        <v>2880</v>
      </c>
      <c r="H42" s="32">
        <v>1291</v>
      </c>
      <c r="I42" s="32" t="s">
        <v>2850</v>
      </c>
    </row>
    <row r="43" spans="5:9" ht="15" thickBot="1">
      <c r="E43" s="32" t="s">
        <v>2848</v>
      </c>
      <c r="F43" s="66">
        <v>2014</v>
      </c>
      <c r="G43" s="30" t="s">
        <v>2864</v>
      </c>
      <c r="H43" s="30">
        <v>8017</v>
      </c>
      <c r="I43" s="30" t="s">
        <v>2852</v>
      </c>
    </row>
    <row r="44" spans="5:9" ht="15" thickBot="1">
      <c r="E44" s="32" t="s">
        <v>2848</v>
      </c>
      <c r="F44" s="66">
        <v>2014</v>
      </c>
      <c r="G44" s="30" t="s">
        <v>2865</v>
      </c>
      <c r="H44" s="30">
        <v>6308</v>
      </c>
      <c r="I44" s="30" t="s">
        <v>189</v>
      </c>
    </row>
    <row r="45" spans="5:9" ht="15" thickBot="1">
      <c r="E45" s="32" t="s">
        <v>2848</v>
      </c>
      <c r="F45" s="66">
        <v>2014</v>
      </c>
      <c r="G45" s="30" t="s">
        <v>2849</v>
      </c>
      <c r="H45" s="30">
        <v>3174</v>
      </c>
      <c r="I45" s="30" t="s">
        <v>2850</v>
      </c>
    </row>
    <row r="46" spans="5:9" ht="15" thickBot="1">
      <c r="E46" s="32" t="s">
        <v>2848</v>
      </c>
      <c r="F46" s="66">
        <v>2014</v>
      </c>
      <c r="G46" s="30" t="s">
        <v>2869</v>
      </c>
      <c r="H46" s="30">
        <v>2957</v>
      </c>
      <c r="I46" s="30" t="s">
        <v>189</v>
      </c>
    </row>
    <row r="47" spans="5:9" ht="15" thickBot="1">
      <c r="E47" s="32" t="s">
        <v>2848</v>
      </c>
      <c r="F47" s="66">
        <v>2014</v>
      </c>
      <c r="G47" s="30" t="s">
        <v>2867</v>
      </c>
      <c r="H47" s="30">
        <v>2874</v>
      </c>
      <c r="I47" s="30" t="s">
        <v>189</v>
      </c>
    </row>
    <row r="48" spans="5:9" ht="15" thickBot="1">
      <c r="E48" s="32" t="s">
        <v>2848</v>
      </c>
      <c r="F48" s="66">
        <v>2014</v>
      </c>
      <c r="G48" s="30" t="s">
        <v>2855</v>
      </c>
      <c r="H48" s="30">
        <v>2256</v>
      </c>
      <c r="I48" s="30" t="s">
        <v>2850</v>
      </c>
    </row>
    <row r="49" spans="5:9" ht="15" thickBot="1">
      <c r="E49" s="32" t="s">
        <v>2848</v>
      </c>
      <c r="F49" s="66">
        <v>2014</v>
      </c>
      <c r="G49" s="30" t="s">
        <v>2882</v>
      </c>
      <c r="H49" s="30">
        <v>2005</v>
      </c>
      <c r="I49" s="30" t="s">
        <v>2858</v>
      </c>
    </row>
    <row r="50" spans="5:9" ht="15" thickBot="1">
      <c r="E50" s="32" t="s">
        <v>2848</v>
      </c>
      <c r="F50" s="66">
        <v>2014</v>
      </c>
      <c r="G50" s="30" t="s">
        <v>2857</v>
      </c>
      <c r="H50" s="30">
        <v>1486</v>
      </c>
      <c r="I50" s="30" t="s">
        <v>2858</v>
      </c>
    </row>
    <row r="51" spans="5:9" ht="15" thickBot="1">
      <c r="E51" s="32" t="s">
        <v>2848</v>
      </c>
      <c r="F51" s="66">
        <v>2014</v>
      </c>
      <c r="G51" s="30" t="s">
        <v>2872</v>
      </c>
      <c r="H51" s="30">
        <v>1391</v>
      </c>
      <c r="I51" s="30" t="s">
        <v>2858</v>
      </c>
    </row>
    <row r="52" spans="5:9" ht="15" thickBot="1">
      <c r="E52" s="32" t="s">
        <v>2848</v>
      </c>
      <c r="F52" s="66">
        <v>2014</v>
      </c>
      <c r="G52" s="30" t="s">
        <v>2873</v>
      </c>
      <c r="H52" s="30">
        <v>1243</v>
      </c>
      <c r="I52" s="30" t="s">
        <v>2858</v>
      </c>
    </row>
    <row r="53" spans="5:9" ht="15" thickBot="1">
      <c r="E53" s="32" t="s">
        <v>2848</v>
      </c>
      <c r="F53" s="66">
        <v>2015</v>
      </c>
      <c r="G53" s="30" t="s">
        <v>225</v>
      </c>
      <c r="H53" s="30">
        <v>8717</v>
      </c>
      <c r="I53" s="30" t="s">
        <v>224</v>
      </c>
    </row>
    <row r="54" spans="5:9" ht="15" thickBot="1">
      <c r="E54" s="32" t="s">
        <v>2848</v>
      </c>
      <c r="F54" s="66">
        <v>2015</v>
      </c>
      <c r="G54" s="30" t="s">
        <v>2883</v>
      </c>
      <c r="H54" s="30">
        <v>6345</v>
      </c>
      <c r="I54" s="30" t="s">
        <v>189</v>
      </c>
    </row>
    <row r="55" spans="5:9" ht="15" thickBot="1">
      <c r="E55" s="32" t="s">
        <v>2848</v>
      </c>
      <c r="F55" s="66">
        <v>2015</v>
      </c>
      <c r="G55" s="30" t="s">
        <v>2886</v>
      </c>
      <c r="H55" s="30">
        <v>3326</v>
      </c>
      <c r="I55" s="30" t="s">
        <v>189</v>
      </c>
    </row>
    <row r="56" spans="5:9" ht="15" thickBot="1">
      <c r="E56" s="32" t="s">
        <v>2848</v>
      </c>
      <c r="F56" s="66">
        <v>2015</v>
      </c>
      <c r="G56" s="30" t="s">
        <v>2881</v>
      </c>
      <c r="H56" s="30">
        <v>3109</v>
      </c>
      <c r="I56" s="30" t="s">
        <v>189</v>
      </c>
    </row>
    <row r="57" spans="5:9" ht="15" thickBot="1">
      <c r="E57" s="32" t="s">
        <v>2848</v>
      </c>
      <c r="F57" s="66">
        <v>2015</v>
      </c>
      <c r="G57" s="30" t="s">
        <v>2887</v>
      </c>
      <c r="H57" s="30">
        <v>2926</v>
      </c>
      <c r="I57" s="30" t="s">
        <v>2613</v>
      </c>
    </row>
    <row r="58" spans="5:9" ht="15" thickBot="1">
      <c r="E58" s="32" t="s">
        <v>2848</v>
      </c>
      <c r="F58" s="66">
        <v>2015</v>
      </c>
      <c r="G58" s="30" t="s">
        <v>2725</v>
      </c>
      <c r="H58" s="30">
        <v>2218</v>
      </c>
      <c r="I58" s="30" t="s">
        <v>2613</v>
      </c>
    </row>
    <row r="59" spans="5:9" ht="15" thickBot="1">
      <c r="E59" s="32" t="s">
        <v>2848</v>
      </c>
      <c r="F59" s="66">
        <v>2015</v>
      </c>
      <c r="G59" s="30" t="s">
        <v>2888</v>
      </c>
      <c r="H59" s="30">
        <v>2001</v>
      </c>
      <c r="I59" s="30" t="s">
        <v>192</v>
      </c>
    </row>
    <row r="60" spans="5:9" ht="15" thickBot="1">
      <c r="E60" s="32" t="s">
        <v>2848</v>
      </c>
      <c r="F60" s="66">
        <v>2015</v>
      </c>
      <c r="G60" s="30" t="s">
        <v>2889</v>
      </c>
      <c r="H60" s="30">
        <v>1455</v>
      </c>
      <c r="I60" s="30" t="s">
        <v>2613</v>
      </c>
    </row>
    <row r="61" spans="5:9" ht="15" thickBot="1">
      <c r="E61" s="32" t="s">
        <v>2848</v>
      </c>
      <c r="F61" s="66">
        <v>2015</v>
      </c>
      <c r="G61" s="30" t="s">
        <v>2890</v>
      </c>
      <c r="H61" s="30">
        <v>1399</v>
      </c>
      <c r="I61" s="30" t="s">
        <v>192</v>
      </c>
    </row>
    <row r="62" spans="5:9" ht="15" thickBot="1">
      <c r="E62" s="32" t="s">
        <v>2848</v>
      </c>
      <c r="F62" s="66">
        <v>2015</v>
      </c>
      <c r="G62" s="30" t="s">
        <v>2891</v>
      </c>
      <c r="H62" s="30">
        <v>1392</v>
      </c>
      <c r="I62" s="30" t="s">
        <v>192</v>
      </c>
    </row>
    <row r="63" spans="5:9" ht="15" thickBot="1">
      <c r="E63" s="32" t="s">
        <v>2848</v>
      </c>
      <c r="F63" s="66">
        <v>2016</v>
      </c>
      <c r="G63" s="30" t="s">
        <v>225</v>
      </c>
      <c r="H63" s="30">
        <v>9528</v>
      </c>
      <c r="I63" s="30" t="s">
        <v>224</v>
      </c>
    </row>
    <row r="64" spans="5:9" ht="15" thickBot="1">
      <c r="E64" s="32" t="s">
        <v>2848</v>
      </c>
      <c r="F64" s="66">
        <v>2016</v>
      </c>
      <c r="G64" s="30" t="s">
        <v>2883</v>
      </c>
      <c r="H64" s="30">
        <v>6485</v>
      </c>
      <c r="I64" s="30" t="s">
        <v>189</v>
      </c>
    </row>
    <row r="65" spans="5:9" ht="15" thickBot="1">
      <c r="E65" s="32" t="s">
        <v>2848</v>
      </c>
      <c r="F65" s="66">
        <v>2016</v>
      </c>
      <c r="G65" s="30" t="s">
        <v>2881</v>
      </c>
      <c r="H65" s="30">
        <v>2998</v>
      </c>
      <c r="I65" s="30" t="s">
        <v>189</v>
      </c>
    </row>
    <row r="66" spans="5:9" ht="15" thickBot="1">
      <c r="E66" s="32" t="s">
        <v>2848</v>
      </c>
      <c r="F66" s="66">
        <v>2016</v>
      </c>
      <c r="G66" s="30" t="s">
        <v>2886</v>
      </c>
      <c r="H66" s="30">
        <v>2860</v>
      </c>
      <c r="I66" s="30" t="s">
        <v>189</v>
      </c>
    </row>
    <row r="67" spans="5:9" ht="15" thickBot="1">
      <c r="E67" s="32" t="s">
        <v>2848</v>
      </c>
      <c r="F67" s="66">
        <v>2016</v>
      </c>
      <c r="G67" s="30" t="s">
        <v>2887</v>
      </c>
      <c r="H67" s="30">
        <v>2745</v>
      </c>
      <c r="I67" s="30" t="s">
        <v>2613</v>
      </c>
    </row>
    <row r="68" spans="5:9" ht="15" thickBot="1">
      <c r="E68" s="32" t="s">
        <v>2848</v>
      </c>
      <c r="F68" s="66">
        <v>2016</v>
      </c>
      <c r="G68" s="30" t="s">
        <v>2725</v>
      </c>
      <c r="H68" s="30">
        <v>2488</v>
      </c>
      <c r="I68" s="30" t="s">
        <v>2613</v>
      </c>
    </row>
    <row r="69" spans="5:9" ht="15" thickBot="1">
      <c r="E69" s="32" t="s">
        <v>2848</v>
      </c>
      <c r="F69" s="66">
        <v>2016</v>
      </c>
      <c r="G69" s="30" t="s">
        <v>2888</v>
      </c>
      <c r="H69" s="30">
        <v>1957</v>
      </c>
      <c r="I69" s="30" t="s">
        <v>192</v>
      </c>
    </row>
    <row r="70" spans="5:9" ht="15" thickBot="1">
      <c r="E70" s="32" t="s">
        <v>2848</v>
      </c>
      <c r="F70" s="66">
        <v>2016</v>
      </c>
      <c r="G70" s="30" t="s">
        <v>2893</v>
      </c>
      <c r="H70" s="30">
        <v>1539</v>
      </c>
      <c r="I70" s="30" t="s">
        <v>344</v>
      </c>
    </row>
    <row r="71" spans="5:9">
      <c r="E71" s="32" t="s">
        <v>2848</v>
      </c>
      <c r="F71" s="66">
        <v>2016</v>
      </c>
      <c r="G71" s="32" t="s">
        <v>2894</v>
      </c>
      <c r="H71" s="32">
        <v>1481</v>
      </c>
      <c r="I71" s="32" t="s">
        <v>192</v>
      </c>
    </row>
    <row r="72" spans="5:9" ht="15" thickBot="1">
      <c r="E72" s="32" t="s">
        <v>2848</v>
      </c>
      <c r="F72" s="66">
        <v>2016</v>
      </c>
      <c r="G72" s="30" t="s">
        <v>2895</v>
      </c>
      <c r="H72" s="30">
        <v>1454</v>
      </c>
      <c r="I72" s="30" t="s">
        <v>338</v>
      </c>
    </row>
    <row r="73" spans="5:9" ht="15" thickBot="1">
      <c r="E73" s="32" t="s">
        <v>2848</v>
      </c>
      <c r="F73" s="66">
        <v>2017</v>
      </c>
      <c r="G73" s="30" t="s">
        <v>225</v>
      </c>
      <c r="H73" s="30">
        <v>10489</v>
      </c>
      <c r="I73" s="30" t="s">
        <v>224</v>
      </c>
    </row>
    <row r="74" spans="5:9" ht="15" thickBot="1">
      <c r="E74" s="32" t="s">
        <v>2848</v>
      </c>
      <c r="F74" s="66">
        <v>2017</v>
      </c>
      <c r="G74" s="30" t="s">
        <v>2883</v>
      </c>
      <c r="H74" s="30">
        <v>6636</v>
      </c>
      <c r="I74" s="30" t="s">
        <v>189</v>
      </c>
    </row>
    <row r="75" spans="5:9" ht="15" thickBot="1">
      <c r="E75" s="32" t="s">
        <v>2848</v>
      </c>
      <c r="F75" s="66">
        <v>2017</v>
      </c>
      <c r="G75" s="30" t="s">
        <v>2725</v>
      </c>
      <c r="H75" s="30">
        <v>3192</v>
      </c>
      <c r="I75" s="30" t="s">
        <v>2613</v>
      </c>
    </row>
    <row r="76" spans="5:9" ht="15" thickBot="1">
      <c r="E76" s="32" t="s">
        <v>2848</v>
      </c>
      <c r="F76" s="66">
        <v>2017</v>
      </c>
      <c r="G76" s="30" t="s">
        <v>2887</v>
      </c>
      <c r="H76" s="30">
        <v>2643</v>
      </c>
      <c r="I76" s="30" t="s">
        <v>2613</v>
      </c>
    </row>
    <row r="77" spans="5:9" ht="15" thickBot="1">
      <c r="E77" s="32" t="s">
        <v>2848</v>
      </c>
      <c r="F77" s="66">
        <v>2017</v>
      </c>
      <c r="G77" s="30" t="s">
        <v>2881</v>
      </c>
      <c r="H77" s="30">
        <v>2643</v>
      </c>
      <c r="I77" s="30" t="s">
        <v>189</v>
      </c>
    </row>
    <row r="78" spans="5:9" ht="15" thickBot="1">
      <c r="E78" s="32" t="s">
        <v>2848</v>
      </c>
      <c r="F78" s="66">
        <v>2017</v>
      </c>
      <c r="G78" s="30" t="s">
        <v>2886</v>
      </c>
      <c r="H78" s="30">
        <v>2390</v>
      </c>
      <c r="I78" s="30" t="s">
        <v>189</v>
      </c>
    </row>
    <row r="79" spans="5:9" ht="15" thickBot="1">
      <c r="E79" s="32" t="s">
        <v>2848</v>
      </c>
      <c r="F79" s="66">
        <v>2017</v>
      </c>
      <c r="G79" s="30" t="s">
        <v>281</v>
      </c>
      <c r="H79" s="30">
        <v>2227</v>
      </c>
      <c r="I79" s="30" t="s">
        <v>189</v>
      </c>
    </row>
    <row r="80" spans="5:9" ht="15" thickBot="1">
      <c r="E80" s="32" t="s">
        <v>2848</v>
      </c>
      <c r="F80" s="66">
        <v>2017</v>
      </c>
      <c r="G80" s="30" t="s">
        <v>2895</v>
      </c>
      <c r="H80" s="30">
        <v>1748</v>
      </c>
      <c r="I80" s="30" t="s">
        <v>338</v>
      </c>
    </row>
    <row r="81" spans="5:9" ht="15" thickBot="1">
      <c r="E81" s="32" t="s">
        <v>2848</v>
      </c>
      <c r="F81" s="66">
        <v>2017</v>
      </c>
      <c r="G81" s="30" t="s">
        <v>2888</v>
      </c>
      <c r="H81" s="30">
        <v>1582</v>
      </c>
      <c r="I81" s="30" t="s">
        <v>192</v>
      </c>
    </row>
    <row r="82" spans="5:9" ht="15" thickBot="1">
      <c r="E82" s="32" t="s">
        <v>2848</v>
      </c>
      <c r="F82" s="66">
        <v>2017</v>
      </c>
      <c r="G82" s="30" t="s">
        <v>2897</v>
      </c>
      <c r="H82" s="30">
        <v>1534</v>
      </c>
      <c r="I82" s="30" t="s">
        <v>344</v>
      </c>
    </row>
    <row r="83" spans="5:9" ht="15" thickBot="1">
      <c r="E83" s="32" t="s">
        <v>2848</v>
      </c>
      <c r="F83" s="66">
        <v>2018</v>
      </c>
      <c r="G83" s="30" t="s">
        <v>225</v>
      </c>
      <c r="H83" s="30">
        <v>12245</v>
      </c>
      <c r="I83" s="30" t="s">
        <v>224</v>
      </c>
    </row>
    <row r="84" spans="5:9" ht="15" thickBot="1">
      <c r="E84" s="32" t="s">
        <v>2848</v>
      </c>
      <c r="F84" s="66">
        <v>2018</v>
      </c>
      <c r="G84" s="30" t="s">
        <v>2883</v>
      </c>
      <c r="H84" s="30">
        <v>5749</v>
      </c>
      <c r="I84" s="30" t="s">
        <v>189</v>
      </c>
    </row>
    <row r="85" spans="5:9" ht="15" thickBot="1">
      <c r="E85" s="32" t="s">
        <v>2848</v>
      </c>
      <c r="F85" s="66">
        <v>2018</v>
      </c>
      <c r="G85" s="30" t="s">
        <v>281</v>
      </c>
      <c r="H85" s="30">
        <v>4237</v>
      </c>
      <c r="I85" s="30" t="s">
        <v>189</v>
      </c>
    </row>
    <row r="86" spans="5:9" ht="15" thickBot="1">
      <c r="E86" s="32" t="s">
        <v>2848</v>
      </c>
      <c r="F86" s="66">
        <v>2018</v>
      </c>
      <c r="G86" s="30" t="s">
        <v>2725</v>
      </c>
      <c r="H86" s="30">
        <v>3205</v>
      </c>
      <c r="I86" s="30" t="s">
        <v>2613</v>
      </c>
    </row>
    <row r="87" spans="5:9" ht="15" thickBot="1">
      <c r="E87" s="32" t="s">
        <v>2848</v>
      </c>
      <c r="F87" s="66">
        <v>2018</v>
      </c>
      <c r="G87" s="30" t="s">
        <v>2881</v>
      </c>
      <c r="H87" s="30">
        <v>2159</v>
      </c>
      <c r="I87" s="30" t="s">
        <v>189</v>
      </c>
    </row>
    <row r="88" spans="5:9" ht="15" thickBot="1">
      <c r="E88" s="32" t="s">
        <v>2848</v>
      </c>
      <c r="F88" s="66">
        <v>2018</v>
      </c>
      <c r="G88" s="30" t="s">
        <v>2893</v>
      </c>
      <c r="H88" s="30">
        <v>2133</v>
      </c>
      <c r="I88" s="30" t="s">
        <v>344</v>
      </c>
    </row>
    <row r="89" spans="5:9" ht="15" thickBot="1">
      <c r="E89" s="32" t="s">
        <v>2848</v>
      </c>
      <c r="F89" s="66">
        <v>2018</v>
      </c>
      <c r="G89" s="30" t="s">
        <v>2887</v>
      </c>
      <c r="H89" s="30">
        <v>2065</v>
      </c>
      <c r="I89" s="30" t="s">
        <v>2613</v>
      </c>
    </row>
    <row r="90" spans="5:9">
      <c r="E90" s="32" t="s">
        <v>2848</v>
      </c>
      <c r="F90" s="66">
        <v>2018</v>
      </c>
      <c r="G90" s="32" t="s">
        <v>2886</v>
      </c>
      <c r="H90" s="32">
        <v>1934</v>
      </c>
      <c r="I90" s="32" t="s">
        <v>189</v>
      </c>
    </row>
    <row r="91" spans="5:9" ht="15" thickBot="1">
      <c r="E91" s="32" t="s">
        <v>2848</v>
      </c>
      <c r="F91" s="66">
        <v>2018</v>
      </c>
      <c r="G91" s="30" t="s">
        <v>2895</v>
      </c>
      <c r="H91" s="30">
        <v>1656</v>
      </c>
      <c r="I91" s="30" t="s">
        <v>338</v>
      </c>
    </row>
    <row r="92" spans="5:9" ht="15" thickBot="1">
      <c r="E92" s="32" t="s">
        <v>2848</v>
      </c>
      <c r="F92" s="66">
        <v>2018</v>
      </c>
      <c r="G92" s="30" t="s">
        <v>2898</v>
      </c>
      <c r="H92" s="30">
        <v>1400</v>
      </c>
      <c r="I92" s="30" t="s">
        <v>2899</v>
      </c>
    </row>
    <row r="93" spans="5:9" ht="15" thickBot="1">
      <c r="E93" s="32" t="s">
        <v>2848</v>
      </c>
      <c r="F93" s="66">
        <v>2019</v>
      </c>
      <c r="G93" s="30" t="s">
        <v>225</v>
      </c>
      <c r="H93" s="30">
        <v>13408</v>
      </c>
      <c r="I93" s="30" t="s">
        <v>224</v>
      </c>
    </row>
    <row r="94" spans="5:9" ht="15" thickBot="1">
      <c r="E94" s="32" t="s">
        <v>2848</v>
      </c>
      <c r="F94" s="66">
        <v>2019</v>
      </c>
      <c r="G94" s="30" t="s">
        <v>2726</v>
      </c>
      <c r="H94" s="30">
        <v>5666</v>
      </c>
      <c r="I94" s="30" t="s">
        <v>189</v>
      </c>
    </row>
    <row r="95" spans="5:9" ht="15" thickBot="1">
      <c r="E95" s="32" t="s">
        <v>2848</v>
      </c>
      <c r="F95" s="66">
        <v>2019</v>
      </c>
      <c r="G95" s="30" t="s">
        <v>2883</v>
      </c>
      <c r="H95" s="30">
        <v>4305</v>
      </c>
      <c r="I95" s="30" t="s">
        <v>189</v>
      </c>
    </row>
    <row r="96" spans="5:9" ht="15" thickBot="1">
      <c r="E96" s="32" t="s">
        <v>2848</v>
      </c>
      <c r="F96" s="66">
        <v>2019</v>
      </c>
      <c r="G96" s="30" t="s">
        <v>2725</v>
      </c>
      <c r="H96" s="30">
        <v>3403</v>
      </c>
      <c r="I96" s="30" t="s">
        <v>2613</v>
      </c>
    </row>
    <row r="97" spans="5:9" ht="15" thickBot="1">
      <c r="E97" s="32" t="s">
        <v>2848</v>
      </c>
      <c r="F97" s="66">
        <v>2019</v>
      </c>
      <c r="G97" s="30" t="s">
        <v>2900</v>
      </c>
      <c r="H97" s="30">
        <v>2747</v>
      </c>
      <c r="I97" s="30" t="s">
        <v>344</v>
      </c>
    </row>
    <row r="98" spans="5:9" ht="15" thickBot="1">
      <c r="E98" s="32" t="s">
        <v>2848</v>
      </c>
      <c r="F98" s="66">
        <v>2019</v>
      </c>
      <c r="G98" s="30" t="s">
        <v>2727</v>
      </c>
      <c r="H98" s="30">
        <v>1795</v>
      </c>
      <c r="I98" s="30" t="s">
        <v>2613</v>
      </c>
    </row>
    <row r="99" spans="5:9" ht="15" thickBot="1">
      <c r="E99" s="32" t="s">
        <v>2848</v>
      </c>
      <c r="F99" s="66">
        <v>2019</v>
      </c>
      <c r="G99" s="30" t="s">
        <v>2886</v>
      </c>
      <c r="H99" s="30">
        <v>1550</v>
      </c>
      <c r="I99" s="30" t="s">
        <v>189</v>
      </c>
    </row>
    <row r="100" spans="5:9" ht="15" thickBot="1">
      <c r="E100" s="32" t="s">
        <v>2848</v>
      </c>
      <c r="F100" s="66">
        <v>2019</v>
      </c>
      <c r="G100" s="30" t="s">
        <v>2895</v>
      </c>
      <c r="H100" s="30">
        <v>1541</v>
      </c>
      <c r="I100" s="30" t="s">
        <v>338</v>
      </c>
    </row>
    <row r="101" spans="5:9" ht="15" thickBot="1">
      <c r="E101" s="32" t="s">
        <v>2848</v>
      </c>
      <c r="F101" s="66">
        <v>2019</v>
      </c>
      <c r="G101" s="30" t="s">
        <v>2898</v>
      </c>
      <c r="H101" s="30">
        <v>1477</v>
      </c>
      <c r="I101" s="30" t="s">
        <v>2899</v>
      </c>
    </row>
    <row r="102" spans="5:9" ht="15" thickBot="1">
      <c r="E102" s="32" t="s">
        <v>2848</v>
      </c>
      <c r="F102" s="66">
        <v>2019</v>
      </c>
      <c r="G102" s="30" t="s">
        <v>2887</v>
      </c>
      <c r="H102" s="30">
        <v>1466</v>
      </c>
      <c r="I102" s="30" t="s">
        <v>2613</v>
      </c>
    </row>
    <row r="103" spans="5:9" ht="15" thickBot="1">
      <c r="E103" s="32" t="s">
        <v>2848</v>
      </c>
      <c r="F103" s="66">
        <v>2020</v>
      </c>
      <c r="G103" s="30" t="s">
        <v>225</v>
      </c>
      <c r="H103" s="30">
        <v>13772</v>
      </c>
      <c r="I103" s="30" t="s">
        <v>224</v>
      </c>
    </row>
    <row r="104" spans="5:9" ht="15" thickBot="1">
      <c r="E104" s="32" t="s">
        <v>2848</v>
      </c>
      <c r="F104" s="66">
        <v>2020</v>
      </c>
      <c r="G104" s="30" t="s">
        <v>2726</v>
      </c>
      <c r="H104" s="30">
        <v>8441</v>
      </c>
      <c r="I104" s="30" t="s">
        <v>189</v>
      </c>
    </row>
    <row r="105" spans="5:9" ht="15" thickBot="1">
      <c r="E105" s="32" t="s">
        <v>2848</v>
      </c>
      <c r="F105" s="66">
        <v>2020</v>
      </c>
      <c r="G105" s="30" t="s">
        <v>2900</v>
      </c>
      <c r="H105" s="30">
        <v>3256</v>
      </c>
      <c r="I105" s="30" t="s">
        <v>344</v>
      </c>
    </row>
    <row r="106" spans="5:9" ht="15" thickBot="1">
      <c r="E106" s="32" t="s">
        <v>2848</v>
      </c>
      <c r="F106" s="66">
        <v>2020</v>
      </c>
      <c r="G106" s="30" t="s">
        <v>2725</v>
      </c>
      <c r="H106" s="30">
        <v>3150</v>
      </c>
      <c r="I106" s="30" t="s">
        <v>2613</v>
      </c>
    </row>
    <row r="107" spans="5:9" ht="15" thickBot="1">
      <c r="E107" s="32" t="s">
        <v>2848</v>
      </c>
      <c r="F107" s="66">
        <v>2020</v>
      </c>
      <c r="G107" s="30" t="s">
        <v>2723</v>
      </c>
      <c r="H107" s="30">
        <v>2390</v>
      </c>
      <c r="I107" s="30" t="s">
        <v>189</v>
      </c>
    </row>
    <row r="108" spans="5:9" ht="15" thickBot="1">
      <c r="E108" s="32" t="s">
        <v>2848</v>
      </c>
      <c r="F108" s="66">
        <v>2020</v>
      </c>
      <c r="G108" s="30" t="s">
        <v>2727</v>
      </c>
      <c r="H108" s="30">
        <v>1783</v>
      </c>
      <c r="I108" s="30" t="s">
        <v>2613</v>
      </c>
    </row>
    <row r="109" spans="5:9" ht="15" thickBot="1">
      <c r="E109" s="32" t="s">
        <v>2848</v>
      </c>
      <c r="F109" s="66">
        <v>2020</v>
      </c>
      <c r="G109" s="30" t="s">
        <v>2898</v>
      </c>
      <c r="H109" s="30">
        <v>1606</v>
      </c>
      <c r="I109" s="30" t="s">
        <v>2899</v>
      </c>
    </row>
    <row r="110" spans="5:9" ht="15" thickBot="1">
      <c r="E110" s="32" t="s">
        <v>2848</v>
      </c>
      <c r="F110" s="66">
        <v>2020</v>
      </c>
      <c r="G110" s="30" t="s">
        <v>2901</v>
      </c>
      <c r="H110" s="30">
        <v>1367</v>
      </c>
      <c r="I110" s="30" t="s">
        <v>192</v>
      </c>
    </row>
    <row r="111" spans="5:9" ht="15" thickBot="1">
      <c r="E111" s="32" t="s">
        <v>2848</v>
      </c>
      <c r="F111" s="66">
        <v>2020</v>
      </c>
      <c r="G111" s="30" t="s">
        <v>2895</v>
      </c>
      <c r="H111" s="30">
        <v>1218</v>
      </c>
      <c r="I111" s="30" t="s">
        <v>338</v>
      </c>
    </row>
    <row r="112" spans="5:9" ht="15" thickBot="1">
      <c r="E112" s="32" t="s">
        <v>2848</v>
      </c>
      <c r="F112" s="66">
        <v>2020</v>
      </c>
      <c r="G112" s="30" t="s">
        <v>2902</v>
      </c>
      <c r="H112" s="30">
        <v>1114</v>
      </c>
      <c r="I112" s="30" t="s">
        <v>189</v>
      </c>
    </row>
    <row r="113" spans="5:9" ht="15" thickBot="1">
      <c r="E113" s="32" t="s">
        <v>2848</v>
      </c>
      <c r="F113" s="66">
        <v>2021</v>
      </c>
      <c r="G113" s="30" t="s">
        <v>225</v>
      </c>
      <c r="H113" s="30">
        <v>16429</v>
      </c>
      <c r="I113" s="30" t="s">
        <v>224</v>
      </c>
    </row>
    <row r="114" spans="5:9" ht="15" thickBot="1">
      <c r="E114" s="32" t="s">
        <v>2848</v>
      </c>
      <c r="F114" s="66">
        <v>2021</v>
      </c>
      <c r="G114" s="30" t="s">
        <v>2726</v>
      </c>
      <c r="H114" s="30">
        <v>11578</v>
      </c>
      <c r="I114" s="30" t="s">
        <v>189</v>
      </c>
    </row>
    <row r="115" spans="5:9" ht="15" thickBot="1">
      <c r="E115" s="32" t="s">
        <v>2848</v>
      </c>
      <c r="F115" s="66">
        <v>2021</v>
      </c>
      <c r="G115" s="30" t="s">
        <v>2725</v>
      </c>
      <c r="H115" s="30">
        <v>4210</v>
      </c>
      <c r="I115" s="30" t="s">
        <v>2613</v>
      </c>
    </row>
    <row r="116" spans="5:9" ht="15" thickBot="1">
      <c r="E116" s="32" t="s">
        <v>2848</v>
      </c>
      <c r="F116" s="66">
        <v>2021</v>
      </c>
      <c r="G116" s="30" t="s">
        <v>2893</v>
      </c>
      <c r="H116" s="30">
        <v>3671</v>
      </c>
      <c r="I116" s="30" t="s">
        <v>344</v>
      </c>
    </row>
    <row r="117" spans="5:9" ht="15" thickBot="1">
      <c r="E117" s="32" t="s">
        <v>2848</v>
      </c>
      <c r="F117" s="66">
        <v>2021</v>
      </c>
      <c r="G117" s="30" t="s">
        <v>2727</v>
      </c>
      <c r="H117" s="30">
        <v>2235</v>
      </c>
      <c r="I117" s="30" t="s">
        <v>2613</v>
      </c>
    </row>
    <row r="118" spans="5:9" ht="15" thickBot="1">
      <c r="E118" s="32" t="s">
        <v>2848</v>
      </c>
      <c r="F118" s="66">
        <v>2021</v>
      </c>
      <c r="G118" s="30" t="s">
        <v>2883</v>
      </c>
      <c r="H118" s="30">
        <v>1690</v>
      </c>
      <c r="I118" s="30" t="s">
        <v>189</v>
      </c>
    </row>
    <row r="119" spans="5:9" ht="15" thickBot="1">
      <c r="E119" s="32" t="s">
        <v>2848</v>
      </c>
      <c r="F119" s="66">
        <v>2021</v>
      </c>
      <c r="G119" s="30" t="s">
        <v>2898</v>
      </c>
      <c r="H119" s="30">
        <v>1624</v>
      </c>
      <c r="I119" s="30" t="s">
        <v>2899</v>
      </c>
    </row>
    <row r="120" spans="5:9" ht="15" thickBot="1">
      <c r="E120" s="32" t="s">
        <v>2848</v>
      </c>
      <c r="F120" s="66">
        <v>2021</v>
      </c>
      <c r="G120" s="30" t="s">
        <v>2901</v>
      </c>
      <c r="H120" s="30">
        <v>1598</v>
      </c>
      <c r="I120" s="30" t="s">
        <v>192</v>
      </c>
    </row>
    <row r="121" spans="5:9" ht="15" thickBot="1">
      <c r="E121" s="32" t="s">
        <v>2848</v>
      </c>
      <c r="F121" s="66">
        <v>2021</v>
      </c>
      <c r="G121" s="30" t="s">
        <v>2888</v>
      </c>
      <c r="H121" s="30">
        <v>1226</v>
      </c>
      <c r="I121" s="30" t="s">
        <v>192</v>
      </c>
    </row>
    <row r="122" spans="5:9" ht="15" thickBot="1">
      <c r="E122" s="32" t="s">
        <v>2848</v>
      </c>
      <c r="F122" s="66">
        <v>2021</v>
      </c>
      <c r="G122" s="30" t="s">
        <v>2903</v>
      </c>
      <c r="H122" s="30">
        <v>1113</v>
      </c>
      <c r="I122" s="30" t="s">
        <v>192</v>
      </c>
    </row>
    <row r="123" spans="5:9" ht="15" thickBot="1">
      <c r="E123" s="32" t="s">
        <v>2848</v>
      </c>
      <c r="F123" s="66">
        <v>2022</v>
      </c>
      <c r="G123" s="30" t="s">
        <v>225</v>
      </c>
      <c r="H123" s="30">
        <v>16933</v>
      </c>
      <c r="I123" s="30" t="s">
        <v>224</v>
      </c>
    </row>
    <row r="124" spans="5:9" ht="15" thickBot="1">
      <c r="E124" s="32" t="s">
        <v>2848</v>
      </c>
      <c r="F124" s="66">
        <v>2022</v>
      </c>
      <c r="G124" s="30" t="s">
        <v>2726</v>
      </c>
      <c r="H124" s="30">
        <v>12883</v>
      </c>
      <c r="I124" s="30" t="s">
        <v>189</v>
      </c>
    </row>
    <row r="125" spans="5:9" ht="15" thickBot="1">
      <c r="E125" s="32" t="s">
        <v>2848</v>
      </c>
      <c r="F125" s="66">
        <v>2022</v>
      </c>
      <c r="G125" s="30" t="s">
        <v>2725</v>
      </c>
      <c r="H125" s="30">
        <v>4329</v>
      </c>
      <c r="I125" s="30" t="s">
        <v>2613</v>
      </c>
    </row>
    <row r="126" spans="5:9" ht="15" thickBot="1">
      <c r="E126" s="32" t="s">
        <v>2848</v>
      </c>
      <c r="F126" s="66">
        <v>2022</v>
      </c>
      <c r="G126" s="30" t="s">
        <v>2893</v>
      </c>
      <c r="H126" s="30">
        <v>3753</v>
      </c>
      <c r="I126" s="30" t="s">
        <v>344</v>
      </c>
    </row>
    <row r="127" spans="5:9" ht="15" thickBot="1">
      <c r="E127" s="32" t="s">
        <v>2848</v>
      </c>
      <c r="F127" s="66">
        <v>2022</v>
      </c>
      <c r="G127" s="30" t="s">
        <v>2727</v>
      </c>
      <c r="H127" s="30">
        <v>2029</v>
      </c>
      <c r="I127" s="30" t="s">
        <v>2613</v>
      </c>
    </row>
    <row r="128" spans="5:9" ht="15" thickBot="1">
      <c r="E128" s="32" t="s">
        <v>2848</v>
      </c>
      <c r="F128" s="66">
        <v>2022</v>
      </c>
      <c r="G128" s="30" t="s">
        <v>2898</v>
      </c>
      <c r="H128" s="30">
        <v>1499</v>
      </c>
      <c r="I128" s="30" t="s">
        <v>2899</v>
      </c>
    </row>
    <row r="129" spans="5:9" ht="15" thickBot="1">
      <c r="E129" s="32" t="s">
        <v>2848</v>
      </c>
      <c r="F129" s="66">
        <v>2022</v>
      </c>
      <c r="G129" s="30" t="s">
        <v>2901</v>
      </c>
      <c r="H129" s="30">
        <v>1242</v>
      </c>
      <c r="I129" s="30" t="s">
        <v>192</v>
      </c>
    </row>
    <row r="130" spans="5:9" ht="15" thickBot="1">
      <c r="E130" s="32" t="s">
        <v>2848</v>
      </c>
      <c r="F130" s="66">
        <v>2022</v>
      </c>
      <c r="G130" s="30" t="s">
        <v>2888</v>
      </c>
      <c r="H130" s="30">
        <v>1085</v>
      </c>
      <c r="I130" s="30" t="s">
        <v>192</v>
      </c>
    </row>
    <row r="131" spans="5:9" ht="15" thickBot="1">
      <c r="E131" s="32" t="s">
        <v>2848</v>
      </c>
      <c r="F131" s="66">
        <v>2022</v>
      </c>
      <c r="G131" s="30" t="s">
        <v>2902</v>
      </c>
      <c r="H131" s="30">
        <v>1066</v>
      </c>
      <c r="I131" s="30" t="s">
        <v>189</v>
      </c>
    </row>
    <row r="132" spans="5:9" ht="15" thickBot="1">
      <c r="E132" s="32" t="s">
        <v>2848</v>
      </c>
      <c r="F132" s="66">
        <v>2022</v>
      </c>
      <c r="G132" s="30" t="s">
        <v>2895</v>
      </c>
      <c r="H132" s="30">
        <v>1046</v>
      </c>
      <c r="I132" s="30" t="s">
        <v>338</v>
      </c>
    </row>
    <row r="133" spans="5:9" ht="15" thickBot="1">
      <c r="E133" s="32" t="s">
        <v>2812</v>
      </c>
      <c r="F133" s="66" t="s">
        <v>2813</v>
      </c>
      <c r="G133" s="30" t="s">
        <v>2776</v>
      </c>
      <c r="H133" s="30">
        <v>1665</v>
      </c>
      <c r="I133" s="30" t="s">
        <v>224</v>
      </c>
    </row>
    <row r="134" spans="5:9" ht="15" thickBot="1">
      <c r="E134" s="32" t="s">
        <v>2812</v>
      </c>
      <c r="F134" s="66" t="s">
        <v>2814</v>
      </c>
      <c r="G134" s="30" t="s">
        <v>2776</v>
      </c>
      <c r="H134" s="30">
        <v>2000</v>
      </c>
      <c r="I134" s="30" t="s">
        <v>224</v>
      </c>
    </row>
    <row r="135" spans="5:9" ht="15" thickBot="1">
      <c r="E135" s="32" t="s">
        <v>2812</v>
      </c>
      <c r="F135" s="66" t="s">
        <v>2815</v>
      </c>
      <c r="G135" s="30" t="s">
        <v>2776</v>
      </c>
      <c r="H135" s="30">
        <v>2221</v>
      </c>
      <c r="I135" s="30" t="s">
        <v>224</v>
      </c>
    </row>
    <row r="136" spans="5:9" ht="15" thickBot="1">
      <c r="E136" s="32" t="s">
        <v>2812</v>
      </c>
      <c r="F136" s="66" t="s">
        <v>2577</v>
      </c>
      <c r="G136" s="30" t="s">
        <v>2776</v>
      </c>
      <c r="H136" s="30">
        <v>2679</v>
      </c>
      <c r="I136" s="30" t="s">
        <v>224</v>
      </c>
    </row>
    <row r="137" spans="5:9" ht="15" thickBot="1">
      <c r="E137" s="32" t="s">
        <v>2812</v>
      </c>
      <c r="F137" s="66" t="s">
        <v>2578</v>
      </c>
      <c r="G137" s="30" t="s">
        <v>2776</v>
      </c>
      <c r="H137" s="30">
        <v>2510</v>
      </c>
      <c r="I137" s="30" t="s">
        <v>224</v>
      </c>
    </row>
    <row r="138" spans="5:9" ht="15" thickBot="1">
      <c r="E138" s="32" t="s">
        <v>2812</v>
      </c>
      <c r="F138" s="66" t="s">
        <v>2579</v>
      </c>
      <c r="G138" s="30" t="s">
        <v>2776</v>
      </c>
      <c r="H138" s="30">
        <v>2675</v>
      </c>
      <c r="I138" s="30" t="s">
        <v>224</v>
      </c>
    </row>
    <row r="139" spans="5:9" ht="15" thickBot="1">
      <c r="E139" s="32" t="s">
        <v>2812</v>
      </c>
      <c r="F139" s="66" t="s">
        <v>2580</v>
      </c>
      <c r="G139" s="30" t="s">
        <v>2776</v>
      </c>
      <c r="H139" s="30">
        <v>1956</v>
      </c>
      <c r="I139" s="30" t="s">
        <v>224</v>
      </c>
    </row>
    <row r="140" spans="5:9" ht="15" thickBot="1">
      <c r="E140" s="32" t="s">
        <v>2812</v>
      </c>
      <c r="F140" s="66" t="s">
        <v>2581</v>
      </c>
      <c r="G140" s="30" t="s">
        <v>2776</v>
      </c>
      <c r="H140" s="30">
        <v>1031</v>
      </c>
      <c r="I140" s="30" t="s">
        <v>224</v>
      </c>
    </row>
    <row r="141" spans="5:9" ht="15" thickBot="1">
      <c r="E141" s="32" t="s">
        <v>2812</v>
      </c>
      <c r="F141" s="66" t="s">
        <v>2582</v>
      </c>
      <c r="G141" s="30" t="s">
        <v>2776</v>
      </c>
      <c r="H141" s="30">
        <v>616</v>
      </c>
      <c r="I141" s="30" t="s">
        <v>224</v>
      </c>
    </row>
    <row r="142" spans="5:9" ht="15" thickBot="1">
      <c r="E142" s="32" t="s">
        <v>2812</v>
      </c>
      <c r="F142" s="66" t="s">
        <v>2583</v>
      </c>
      <c r="G142" s="30" t="s">
        <v>2776</v>
      </c>
      <c r="H142" s="30">
        <v>221</v>
      </c>
      <c r="I142" s="30" t="s">
        <v>224</v>
      </c>
    </row>
    <row r="143" spans="5:9" ht="15" thickBot="1">
      <c r="E143" s="32" t="s">
        <v>2812</v>
      </c>
      <c r="F143" s="66" t="s">
        <v>2584</v>
      </c>
      <c r="G143" s="30" t="s">
        <v>2776</v>
      </c>
      <c r="H143" s="30">
        <v>61</v>
      </c>
      <c r="I143" s="30" t="s">
        <v>224</v>
      </c>
    </row>
    <row r="144" spans="5:9" ht="15" thickBot="1">
      <c r="E144" s="32" t="s">
        <v>2812</v>
      </c>
      <c r="F144" s="66" t="s">
        <v>2585</v>
      </c>
      <c r="G144" s="30" t="s">
        <v>2776</v>
      </c>
      <c r="H144" s="30">
        <v>54</v>
      </c>
      <c r="I144" s="30" t="s">
        <v>224</v>
      </c>
    </row>
    <row r="145" spans="5:9" ht="15" thickBot="1">
      <c r="E145" s="32" t="s">
        <v>2812</v>
      </c>
      <c r="F145" s="66" t="s">
        <v>2586</v>
      </c>
      <c r="G145" s="30" t="s">
        <v>2776</v>
      </c>
      <c r="H145" s="30">
        <v>57</v>
      </c>
      <c r="I145" s="30" t="s">
        <v>224</v>
      </c>
    </row>
    <row r="146" spans="5:9" ht="15" thickBot="1">
      <c r="E146" s="32" t="s">
        <v>2812</v>
      </c>
      <c r="F146" s="66" t="s">
        <v>2587</v>
      </c>
      <c r="G146" s="30" t="s">
        <v>2776</v>
      </c>
      <c r="H146" s="30">
        <v>2</v>
      </c>
      <c r="I146" s="30" t="s">
        <v>224</v>
      </c>
    </row>
    <row r="147" spans="5:9" ht="15" thickBot="1">
      <c r="E147" s="32" t="s">
        <v>2812</v>
      </c>
      <c r="F147" s="66" t="s">
        <v>2588</v>
      </c>
      <c r="G147" s="30" t="s">
        <v>2776</v>
      </c>
      <c r="H147" s="30">
        <v>0</v>
      </c>
      <c r="I147" s="30" t="s">
        <v>224</v>
      </c>
    </row>
    <row r="148" spans="5:9" ht="15" thickBot="1">
      <c r="E148" s="32" t="s">
        <v>2812</v>
      </c>
      <c r="F148" s="66" t="s">
        <v>2589</v>
      </c>
      <c r="G148" s="30" t="s">
        <v>2776</v>
      </c>
      <c r="H148" s="30">
        <v>0</v>
      </c>
      <c r="I148" s="30" t="s">
        <v>224</v>
      </c>
    </row>
    <row r="149" spans="5:9" ht="15" thickBot="1">
      <c r="E149" s="32" t="s">
        <v>2812</v>
      </c>
      <c r="F149" s="66" t="s">
        <v>2590</v>
      </c>
      <c r="G149" s="30" t="s">
        <v>2776</v>
      </c>
      <c r="H149" s="30">
        <v>0</v>
      </c>
      <c r="I149" s="30" t="s">
        <v>224</v>
      </c>
    </row>
    <row r="150" spans="5:9" ht="15" thickBot="1">
      <c r="E150" s="32" t="s">
        <v>2812</v>
      </c>
      <c r="F150" s="66" t="s">
        <v>2591</v>
      </c>
      <c r="G150" s="30" t="s">
        <v>2776</v>
      </c>
      <c r="H150" s="30">
        <v>0</v>
      </c>
      <c r="I150" s="30" t="s">
        <v>224</v>
      </c>
    </row>
    <row r="151" spans="5:9" ht="15" thickBot="1">
      <c r="E151" s="32" t="s">
        <v>2812</v>
      </c>
      <c r="F151" s="66" t="s">
        <v>2592</v>
      </c>
      <c r="G151" s="30" t="s">
        <v>2776</v>
      </c>
      <c r="H151" s="30">
        <v>0</v>
      </c>
      <c r="I151" s="30" t="s">
        <v>224</v>
      </c>
    </row>
    <row r="152" spans="5:9" ht="15" thickBot="1">
      <c r="E152" s="32" t="s">
        <v>2812</v>
      </c>
      <c r="F152" s="66" t="s">
        <v>2593</v>
      </c>
      <c r="G152" s="30" t="s">
        <v>2776</v>
      </c>
      <c r="H152" s="30">
        <v>0</v>
      </c>
      <c r="I152" s="30" t="s">
        <v>224</v>
      </c>
    </row>
    <row r="153" spans="5:9" ht="15" thickBot="1">
      <c r="E153" s="32" t="s">
        <v>2812</v>
      </c>
      <c r="F153" s="66" t="s">
        <v>2594</v>
      </c>
      <c r="G153" s="30" t="s">
        <v>2776</v>
      </c>
      <c r="H153" s="30">
        <v>0</v>
      </c>
      <c r="I153" s="30" t="s">
        <v>224</v>
      </c>
    </row>
    <row r="154" spans="5:9" ht="15" thickBot="1">
      <c r="E154" s="32" t="s">
        <v>2812</v>
      </c>
      <c r="F154" s="66" t="s">
        <v>2595</v>
      </c>
      <c r="G154" s="30" t="s">
        <v>2776</v>
      </c>
      <c r="H154" s="30">
        <v>0</v>
      </c>
      <c r="I154" s="30" t="s">
        <v>224</v>
      </c>
    </row>
    <row r="155" spans="5:9" ht="15" thickBot="1">
      <c r="E155" s="32" t="s">
        <v>2812</v>
      </c>
      <c r="F155" s="66" t="s">
        <v>2596</v>
      </c>
      <c r="G155" s="30" t="s">
        <v>2776</v>
      </c>
      <c r="H155" s="30">
        <v>0</v>
      </c>
      <c r="I155" s="30" t="s">
        <v>224</v>
      </c>
    </row>
    <row r="156" spans="5:9" ht="15" thickBot="1">
      <c r="E156" s="32" t="s">
        <v>2812</v>
      </c>
      <c r="F156" s="66" t="s">
        <v>2816</v>
      </c>
      <c r="G156" s="30" t="s">
        <v>2776</v>
      </c>
      <c r="H156" s="30">
        <v>0</v>
      </c>
      <c r="I156" s="30" t="s">
        <v>224</v>
      </c>
    </row>
    <row r="157" spans="5:9" ht="15" thickBot="1">
      <c r="E157" s="32" t="s">
        <v>2812</v>
      </c>
      <c r="F157" s="66" t="s">
        <v>2813</v>
      </c>
      <c r="G157" s="30" t="s">
        <v>2817</v>
      </c>
      <c r="H157" s="30">
        <v>1195</v>
      </c>
      <c r="I157" s="30" t="s">
        <v>189</v>
      </c>
    </row>
    <row r="158" spans="5:9" ht="15" thickBot="1">
      <c r="E158" s="32" t="s">
        <v>2812</v>
      </c>
      <c r="F158" s="66" t="s">
        <v>2814</v>
      </c>
      <c r="G158" s="30" t="s">
        <v>2817</v>
      </c>
      <c r="H158" s="30">
        <v>1143</v>
      </c>
      <c r="I158" s="30" t="s">
        <v>189</v>
      </c>
    </row>
    <row r="159" spans="5:9" ht="15" thickBot="1">
      <c r="E159" s="32" t="s">
        <v>2812</v>
      </c>
      <c r="F159" s="66" t="s">
        <v>2815</v>
      </c>
      <c r="G159" s="30" t="s">
        <v>2817</v>
      </c>
      <c r="H159" s="30">
        <v>1172</v>
      </c>
      <c r="I159" s="30" t="s">
        <v>189</v>
      </c>
    </row>
    <row r="160" spans="5:9" ht="15" thickBot="1">
      <c r="E160" s="32" t="s">
        <v>2812</v>
      </c>
      <c r="F160" s="66" t="s">
        <v>2577</v>
      </c>
      <c r="G160" s="30" t="s">
        <v>2817</v>
      </c>
      <c r="H160" s="30">
        <v>1093</v>
      </c>
      <c r="I160" s="30" t="s">
        <v>189</v>
      </c>
    </row>
    <row r="161" spans="5:9" ht="15" thickBot="1">
      <c r="E161" s="32" t="s">
        <v>2812</v>
      </c>
      <c r="F161" s="66" t="s">
        <v>2578</v>
      </c>
      <c r="G161" s="30" t="s">
        <v>2817</v>
      </c>
      <c r="H161" s="30">
        <v>825</v>
      </c>
      <c r="I161" s="30" t="s">
        <v>189</v>
      </c>
    </row>
    <row r="162" spans="5:9" ht="15" thickBot="1">
      <c r="E162" s="32" t="s">
        <v>2812</v>
      </c>
      <c r="F162" s="66" t="s">
        <v>2579</v>
      </c>
      <c r="G162" s="30" t="s">
        <v>2817</v>
      </c>
      <c r="H162" s="30">
        <v>1240</v>
      </c>
      <c r="I162" s="30" t="s">
        <v>189</v>
      </c>
    </row>
    <row r="163" spans="5:9" ht="15" thickBot="1">
      <c r="E163" s="32" t="s">
        <v>2812</v>
      </c>
      <c r="F163" s="66" t="s">
        <v>2580</v>
      </c>
      <c r="G163" s="30" t="s">
        <v>2817</v>
      </c>
      <c r="H163" s="30">
        <v>878</v>
      </c>
      <c r="I163" s="30" t="s">
        <v>189</v>
      </c>
    </row>
    <row r="164" spans="5:9" ht="15" thickBot="1">
      <c r="E164" s="32" t="s">
        <v>2812</v>
      </c>
      <c r="F164" s="66" t="s">
        <v>2581</v>
      </c>
      <c r="G164" s="30" t="s">
        <v>2817</v>
      </c>
      <c r="H164" s="30">
        <v>266</v>
      </c>
      <c r="I164" s="30" t="s">
        <v>189</v>
      </c>
    </row>
    <row r="165" spans="5:9" ht="15" thickBot="1">
      <c r="E165" s="32" t="s">
        <v>2812</v>
      </c>
      <c r="F165" s="66" t="s">
        <v>2582</v>
      </c>
      <c r="G165" s="30" t="s">
        <v>2817</v>
      </c>
      <c r="H165" s="30">
        <v>29</v>
      </c>
      <c r="I165" s="30" t="s">
        <v>189</v>
      </c>
    </row>
    <row r="166" spans="5:9" ht="15" thickBot="1">
      <c r="E166" s="32" t="s">
        <v>2812</v>
      </c>
      <c r="F166" s="66" t="s">
        <v>2583</v>
      </c>
      <c r="G166" s="30" t="s">
        <v>2817</v>
      </c>
      <c r="H166" s="30">
        <v>10</v>
      </c>
      <c r="I166" s="30" t="s">
        <v>189</v>
      </c>
    </row>
    <row r="167" spans="5:9" ht="15" thickBot="1">
      <c r="E167" s="32" t="s">
        <v>2812</v>
      </c>
      <c r="F167" s="66" t="s">
        <v>2584</v>
      </c>
      <c r="G167" s="30" t="s">
        <v>2817</v>
      </c>
      <c r="H167" s="30">
        <v>25</v>
      </c>
      <c r="I167" s="30" t="s">
        <v>189</v>
      </c>
    </row>
    <row r="168" spans="5:9" ht="15" thickBot="1">
      <c r="E168" s="32" t="s">
        <v>2812</v>
      </c>
      <c r="F168" s="66" t="s">
        <v>2585</v>
      </c>
      <c r="G168" s="30" t="s">
        <v>2817</v>
      </c>
      <c r="H168" s="30">
        <v>6</v>
      </c>
      <c r="I168" s="30" t="s">
        <v>189</v>
      </c>
    </row>
    <row r="169" spans="5:9" ht="15" thickBot="1">
      <c r="E169" s="32" t="s">
        <v>2812</v>
      </c>
      <c r="F169" s="66" t="s">
        <v>2586</v>
      </c>
      <c r="G169" s="30" t="s">
        <v>2817</v>
      </c>
      <c r="H169" s="30">
        <v>0</v>
      </c>
      <c r="I169" s="30" t="s">
        <v>189</v>
      </c>
    </row>
    <row r="170" spans="5:9" ht="15" thickBot="1">
      <c r="E170" s="32" t="s">
        <v>2812</v>
      </c>
      <c r="F170" s="66" t="s">
        <v>2587</v>
      </c>
      <c r="G170" s="30" t="s">
        <v>2817</v>
      </c>
      <c r="H170" s="30">
        <v>0</v>
      </c>
      <c r="I170" s="30" t="s">
        <v>189</v>
      </c>
    </row>
    <row r="171" spans="5:9" ht="15" thickBot="1">
      <c r="E171" s="32" t="s">
        <v>2812</v>
      </c>
      <c r="F171" s="66" t="s">
        <v>2588</v>
      </c>
      <c r="G171" s="30" t="s">
        <v>2817</v>
      </c>
      <c r="H171" s="30">
        <v>0</v>
      </c>
      <c r="I171" s="30" t="s">
        <v>189</v>
      </c>
    </row>
    <row r="172" spans="5:9" ht="15" thickBot="1">
      <c r="E172" s="32" t="s">
        <v>2812</v>
      </c>
      <c r="F172" s="66" t="s">
        <v>2589</v>
      </c>
      <c r="G172" s="30" t="s">
        <v>2817</v>
      </c>
      <c r="H172" s="30">
        <v>0</v>
      </c>
      <c r="I172" s="30" t="s">
        <v>189</v>
      </c>
    </row>
    <row r="173" spans="5:9" ht="15" thickBot="1">
      <c r="E173" s="32" t="s">
        <v>2812</v>
      </c>
      <c r="F173" s="66" t="s">
        <v>2590</v>
      </c>
      <c r="G173" s="30" t="s">
        <v>2817</v>
      </c>
      <c r="H173" s="30">
        <v>0</v>
      </c>
      <c r="I173" s="30" t="s">
        <v>189</v>
      </c>
    </row>
    <row r="174" spans="5:9" ht="15" thickBot="1">
      <c r="E174" s="32" t="s">
        <v>2812</v>
      </c>
      <c r="F174" s="66" t="s">
        <v>2591</v>
      </c>
      <c r="G174" s="30" t="s">
        <v>2817</v>
      </c>
      <c r="H174" s="30">
        <v>0</v>
      </c>
      <c r="I174" s="30" t="s">
        <v>189</v>
      </c>
    </row>
    <row r="175" spans="5:9" ht="15" thickBot="1">
      <c r="E175" s="32" t="s">
        <v>2812</v>
      </c>
      <c r="F175" s="66" t="s">
        <v>2592</v>
      </c>
      <c r="G175" s="30" t="s">
        <v>2817</v>
      </c>
      <c r="H175" s="30">
        <v>0</v>
      </c>
      <c r="I175" s="30" t="s">
        <v>189</v>
      </c>
    </row>
    <row r="176" spans="5:9" ht="15" thickBot="1">
      <c r="E176" s="32" t="s">
        <v>2812</v>
      </c>
      <c r="F176" s="66" t="s">
        <v>2593</v>
      </c>
      <c r="G176" s="30" t="s">
        <v>2817</v>
      </c>
      <c r="H176" s="30">
        <v>0</v>
      </c>
      <c r="I176" s="30" t="s">
        <v>189</v>
      </c>
    </row>
    <row r="177" spans="5:9" ht="15" thickBot="1">
      <c r="E177" s="32" t="s">
        <v>2812</v>
      </c>
      <c r="F177" s="66" t="s">
        <v>2594</v>
      </c>
      <c r="G177" s="30" t="s">
        <v>2817</v>
      </c>
      <c r="H177" s="30">
        <v>0</v>
      </c>
      <c r="I177" s="30" t="s">
        <v>189</v>
      </c>
    </row>
    <row r="178" spans="5:9" ht="15" thickBot="1">
      <c r="E178" s="32" t="s">
        <v>2812</v>
      </c>
      <c r="F178" s="66" t="s">
        <v>2595</v>
      </c>
      <c r="G178" s="30" t="s">
        <v>2817</v>
      </c>
      <c r="H178" s="30">
        <v>0</v>
      </c>
      <c r="I178" s="30" t="s">
        <v>189</v>
      </c>
    </row>
    <row r="179" spans="5:9" ht="15" thickBot="1">
      <c r="E179" s="32" t="s">
        <v>2812</v>
      </c>
      <c r="F179" s="66" t="s">
        <v>2596</v>
      </c>
      <c r="G179" s="30" t="s">
        <v>2817</v>
      </c>
      <c r="H179" s="30">
        <v>0</v>
      </c>
      <c r="I179" s="30" t="s">
        <v>189</v>
      </c>
    </row>
    <row r="180" spans="5:9" ht="15" thickBot="1">
      <c r="E180" s="32" t="s">
        <v>2812</v>
      </c>
      <c r="F180" s="66" t="s">
        <v>2816</v>
      </c>
      <c r="G180" s="30" t="s">
        <v>2817</v>
      </c>
      <c r="H180" s="30">
        <v>0</v>
      </c>
      <c r="I180" s="30" t="s">
        <v>189</v>
      </c>
    </row>
    <row r="181" spans="5:9" ht="15" thickBot="1">
      <c r="E181" s="32" t="s">
        <v>2812</v>
      </c>
      <c r="F181" s="66" t="s">
        <v>2813</v>
      </c>
      <c r="G181" s="30" t="s">
        <v>2818</v>
      </c>
      <c r="H181" s="30">
        <v>97</v>
      </c>
      <c r="I181" s="30" t="s">
        <v>189</v>
      </c>
    </row>
    <row r="182" spans="5:9" ht="15" thickBot="1">
      <c r="E182" s="32" t="s">
        <v>2812</v>
      </c>
      <c r="F182" s="66" t="s">
        <v>2814</v>
      </c>
      <c r="G182" s="30" t="s">
        <v>2818</v>
      </c>
      <c r="H182" s="30">
        <v>69</v>
      </c>
      <c r="I182" s="30" t="s">
        <v>189</v>
      </c>
    </row>
    <row r="183" spans="5:9" ht="15" thickBot="1">
      <c r="E183" s="32" t="s">
        <v>2812</v>
      </c>
      <c r="F183" s="66" t="s">
        <v>2815</v>
      </c>
      <c r="G183" s="30" t="s">
        <v>2818</v>
      </c>
      <c r="H183" s="30">
        <v>130</v>
      </c>
      <c r="I183" s="30" t="s">
        <v>189</v>
      </c>
    </row>
    <row r="184" spans="5:9" ht="15" thickBot="1">
      <c r="E184" s="32" t="s">
        <v>2812</v>
      </c>
      <c r="F184" s="66" t="s">
        <v>2577</v>
      </c>
      <c r="G184" s="30" t="s">
        <v>2818</v>
      </c>
      <c r="H184" s="30">
        <v>147</v>
      </c>
      <c r="I184" s="30" t="s">
        <v>189</v>
      </c>
    </row>
    <row r="185" spans="5:9" ht="15" thickBot="1">
      <c r="E185" s="32" t="s">
        <v>2812</v>
      </c>
      <c r="F185" s="66" t="s">
        <v>2578</v>
      </c>
      <c r="G185" s="30" t="s">
        <v>2818</v>
      </c>
      <c r="H185" s="30">
        <v>207</v>
      </c>
      <c r="I185" s="30" t="s">
        <v>189</v>
      </c>
    </row>
    <row r="186" spans="5:9" ht="15" thickBot="1">
      <c r="E186" s="32" t="s">
        <v>2812</v>
      </c>
      <c r="F186" s="66" t="s">
        <v>2579</v>
      </c>
      <c r="G186" s="30" t="s">
        <v>2818</v>
      </c>
      <c r="H186" s="30">
        <v>0</v>
      </c>
      <c r="I186" s="30" t="s">
        <v>189</v>
      </c>
    </row>
    <row r="187" spans="5:9" ht="15" thickBot="1">
      <c r="E187" s="32" t="s">
        <v>2812</v>
      </c>
      <c r="F187" s="66" t="s">
        <v>2580</v>
      </c>
      <c r="G187" s="30" t="s">
        <v>2818</v>
      </c>
      <c r="H187" s="30">
        <v>0</v>
      </c>
      <c r="I187" s="30" t="s">
        <v>189</v>
      </c>
    </row>
    <row r="188" spans="5:9" ht="15" thickBot="1">
      <c r="E188" s="32" t="s">
        <v>2812</v>
      </c>
      <c r="F188" s="66" t="s">
        <v>2581</v>
      </c>
      <c r="G188" s="30" t="s">
        <v>2818</v>
      </c>
      <c r="H188" s="30">
        <v>0</v>
      </c>
      <c r="I188" s="30" t="s">
        <v>189</v>
      </c>
    </row>
    <row r="189" spans="5:9" ht="15" thickBot="1">
      <c r="E189" s="32" t="s">
        <v>2812</v>
      </c>
      <c r="F189" s="66" t="s">
        <v>2582</v>
      </c>
      <c r="G189" s="30" t="s">
        <v>2818</v>
      </c>
      <c r="H189" s="30">
        <v>0</v>
      </c>
      <c r="I189" s="30" t="s">
        <v>189</v>
      </c>
    </row>
    <row r="190" spans="5:9" ht="15" thickBot="1">
      <c r="E190" s="32" t="s">
        <v>2812</v>
      </c>
      <c r="F190" s="66" t="s">
        <v>2583</v>
      </c>
      <c r="G190" s="30" t="s">
        <v>2818</v>
      </c>
      <c r="H190" s="30">
        <v>0</v>
      </c>
      <c r="I190" s="30" t="s">
        <v>189</v>
      </c>
    </row>
    <row r="191" spans="5:9" ht="15" thickBot="1">
      <c r="E191" s="32" t="s">
        <v>2812</v>
      </c>
      <c r="F191" s="66" t="s">
        <v>2584</v>
      </c>
      <c r="G191" s="30" t="s">
        <v>2818</v>
      </c>
      <c r="H191" s="30">
        <v>0</v>
      </c>
      <c r="I191" s="30" t="s">
        <v>189</v>
      </c>
    </row>
    <row r="192" spans="5:9" ht="15" thickBot="1">
      <c r="E192" s="32" t="s">
        <v>2812</v>
      </c>
      <c r="F192" s="66" t="s">
        <v>2585</v>
      </c>
      <c r="G192" s="30" t="s">
        <v>2818</v>
      </c>
      <c r="H192" s="30">
        <v>0</v>
      </c>
      <c r="I192" s="30" t="s">
        <v>189</v>
      </c>
    </row>
    <row r="193" spans="5:9" ht="15" thickBot="1">
      <c r="E193" s="32" t="s">
        <v>2812</v>
      </c>
      <c r="F193" s="66" t="s">
        <v>2586</v>
      </c>
      <c r="G193" s="30" t="s">
        <v>2818</v>
      </c>
      <c r="H193" s="30">
        <v>0</v>
      </c>
      <c r="I193" s="30" t="s">
        <v>189</v>
      </c>
    </row>
    <row r="194" spans="5:9" ht="15" thickBot="1">
      <c r="E194" s="32" t="s">
        <v>2812</v>
      </c>
      <c r="F194" s="66" t="s">
        <v>2587</v>
      </c>
      <c r="G194" s="30" t="s">
        <v>2818</v>
      </c>
      <c r="H194" s="30">
        <v>0</v>
      </c>
      <c r="I194" s="30" t="s">
        <v>189</v>
      </c>
    </row>
    <row r="195" spans="5:9" ht="15" thickBot="1">
      <c r="E195" s="32" t="s">
        <v>2812</v>
      </c>
      <c r="F195" s="66" t="s">
        <v>2588</v>
      </c>
      <c r="G195" s="30" t="s">
        <v>2818</v>
      </c>
      <c r="H195" s="30">
        <v>0</v>
      </c>
      <c r="I195" s="30" t="s">
        <v>189</v>
      </c>
    </row>
    <row r="196" spans="5:9" ht="15" thickBot="1">
      <c r="E196" s="32" t="s">
        <v>2812</v>
      </c>
      <c r="F196" s="66" t="s">
        <v>2589</v>
      </c>
      <c r="G196" s="30" t="s">
        <v>2818</v>
      </c>
      <c r="H196" s="30">
        <v>0</v>
      </c>
      <c r="I196" s="30" t="s">
        <v>189</v>
      </c>
    </row>
    <row r="197" spans="5:9" ht="15" thickBot="1">
      <c r="E197" s="32" t="s">
        <v>2812</v>
      </c>
      <c r="F197" s="66" t="s">
        <v>2590</v>
      </c>
      <c r="G197" s="30" t="s">
        <v>2818</v>
      </c>
      <c r="H197" s="30">
        <v>0</v>
      </c>
      <c r="I197" s="30" t="s">
        <v>189</v>
      </c>
    </row>
    <row r="198" spans="5:9" ht="15" thickBot="1">
      <c r="E198" s="32" t="s">
        <v>2812</v>
      </c>
      <c r="F198" s="66" t="s">
        <v>2591</v>
      </c>
      <c r="G198" s="30" t="s">
        <v>2818</v>
      </c>
      <c r="H198" s="30">
        <v>0</v>
      </c>
      <c r="I198" s="30" t="s">
        <v>189</v>
      </c>
    </row>
    <row r="199" spans="5:9" ht="15" thickBot="1">
      <c r="E199" s="32" t="s">
        <v>2812</v>
      </c>
      <c r="F199" s="66" t="s">
        <v>2592</v>
      </c>
      <c r="G199" s="30" t="s">
        <v>2818</v>
      </c>
      <c r="H199" s="30">
        <v>0</v>
      </c>
      <c r="I199" s="30" t="s">
        <v>189</v>
      </c>
    </row>
    <row r="200" spans="5:9" ht="15" thickBot="1">
      <c r="E200" s="32" t="s">
        <v>2812</v>
      </c>
      <c r="F200" s="66" t="s">
        <v>2593</v>
      </c>
      <c r="G200" s="30" t="s">
        <v>2818</v>
      </c>
      <c r="H200" s="30">
        <v>0</v>
      </c>
      <c r="I200" s="30" t="s">
        <v>189</v>
      </c>
    </row>
    <row r="201" spans="5:9" ht="15" thickBot="1">
      <c r="E201" s="32" t="s">
        <v>2812</v>
      </c>
      <c r="F201" s="66" t="s">
        <v>2594</v>
      </c>
      <c r="G201" s="30" t="s">
        <v>2818</v>
      </c>
      <c r="H201" s="30">
        <v>0</v>
      </c>
      <c r="I201" s="30" t="s">
        <v>189</v>
      </c>
    </row>
    <row r="202" spans="5:9" ht="15" thickBot="1">
      <c r="E202" s="32" t="s">
        <v>2812</v>
      </c>
      <c r="F202" s="66" t="s">
        <v>2595</v>
      </c>
      <c r="G202" s="30" t="s">
        <v>2818</v>
      </c>
      <c r="H202" s="30">
        <v>0</v>
      </c>
      <c r="I202" s="30" t="s">
        <v>189</v>
      </c>
    </row>
    <row r="203" spans="5:9" ht="15" thickBot="1">
      <c r="E203" s="32" t="s">
        <v>2812</v>
      </c>
      <c r="F203" s="66" t="s">
        <v>2596</v>
      </c>
      <c r="G203" s="30" t="s">
        <v>2818</v>
      </c>
      <c r="H203" s="30">
        <v>0</v>
      </c>
      <c r="I203" s="30" t="s">
        <v>189</v>
      </c>
    </row>
    <row r="204" spans="5:9" ht="15" thickBot="1">
      <c r="E204" s="32" t="s">
        <v>2812</v>
      </c>
      <c r="F204" s="66" t="s">
        <v>2816</v>
      </c>
      <c r="G204" s="30" t="s">
        <v>2818</v>
      </c>
      <c r="H204" s="30">
        <v>0</v>
      </c>
      <c r="I204" s="30" t="s">
        <v>189</v>
      </c>
    </row>
    <row r="205" spans="5:9" ht="15" thickBot="1">
      <c r="E205" s="32" t="s">
        <v>2812</v>
      </c>
      <c r="F205" s="66" t="s">
        <v>2813</v>
      </c>
      <c r="G205" s="30" t="s">
        <v>2819</v>
      </c>
      <c r="H205" s="30">
        <v>30</v>
      </c>
      <c r="I205" s="30" t="s">
        <v>189</v>
      </c>
    </row>
    <row r="206" spans="5:9" ht="15" thickBot="1">
      <c r="E206" s="32" t="s">
        <v>2812</v>
      </c>
      <c r="F206" s="66" t="s">
        <v>2814</v>
      </c>
      <c r="G206" s="30" t="s">
        <v>2819</v>
      </c>
      <c r="H206" s="30">
        <v>30</v>
      </c>
      <c r="I206" s="30" t="s">
        <v>189</v>
      </c>
    </row>
    <row r="207" spans="5:9" ht="15" thickBot="1">
      <c r="E207" s="32" t="s">
        <v>2812</v>
      </c>
      <c r="F207" s="66" t="s">
        <v>2815</v>
      </c>
      <c r="G207" s="30" t="s">
        <v>2819</v>
      </c>
      <c r="H207" s="30">
        <v>24</v>
      </c>
      <c r="I207" s="30" t="s">
        <v>189</v>
      </c>
    </row>
    <row r="208" spans="5:9" ht="15" thickBot="1">
      <c r="E208" s="32" t="s">
        <v>2812</v>
      </c>
      <c r="F208" s="66" t="s">
        <v>2577</v>
      </c>
      <c r="G208" s="30" t="s">
        <v>2819</v>
      </c>
      <c r="H208" s="30">
        <v>12</v>
      </c>
      <c r="I208" s="30" t="s">
        <v>189</v>
      </c>
    </row>
    <row r="209" spans="5:9" ht="15" thickBot="1">
      <c r="E209" s="32" t="s">
        <v>2812</v>
      </c>
      <c r="F209" s="66" t="s">
        <v>2578</v>
      </c>
      <c r="G209" s="30" t="s">
        <v>2819</v>
      </c>
      <c r="H209" s="30">
        <v>11</v>
      </c>
      <c r="I209" s="30" t="s">
        <v>189</v>
      </c>
    </row>
    <row r="210" spans="5:9" ht="15" thickBot="1">
      <c r="E210" s="32" t="s">
        <v>2812</v>
      </c>
      <c r="F210" s="66" t="s">
        <v>2579</v>
      </c>
      <c r="G210" s="30" t="s">
        <v>2819</v>
      </c>
      <c r="H210" s="30">
        <v>19</v>
      </c>
      <c r="I210" s="30" t="s">
        <v>189</v>
      </c>
    </row>
    <row r="211" spans="5:9" ht="15" thickBot="1">
      <c r="E211" s="32" t="s">
        <v>2812</v>
      </c>
      <c r="F211" s="66" t="s">
        <v>2580</v>
      </c>
      <c r="G211" s="30" t="s">
        <v>2819</v>
      </c>
      <c r="H211" s="30">
        <v>14</v>
      </c>
      <c r="I211" s="30" t="s">
        <v>189</v>
      </c>
    </row>
    <row r="212" spans="5:9" ht="15" thickBot="1">
      <c r="E212" s="32" t="s">
        <v>2812</v>
      </c>
      <c r="F212" s="66" t="s">
        <v>2581</v>
      </c>
      <c r="G212" s="30" t="s">
        <v>2819</v>
      </c>
      <c r="H212" s="30">
        <v>9</v>
      </c>
      <c r="I212" s="30" t="s">
        <v>189</v>
      </c>
    </row>
    <row r="213" spans="5:9" ht="15" thickBot="1">
      <c r="E213" s="32" t="s">
        <v>2812</v>
      </c>
      <c r="F213" s="66" t="s">
        <v>2582</v>
      </c>
      <c r="G213" s="30" t="s">
        <v>2819</v>
      </c>
      <c r="H213" s="30">
        <v>0</v>
      </c>
      <c r="I213" s="30" t="s">
        <v>189</v>
      </c>
    </row>
    <row r="214" spans="5:9" ht="15" thickBot="1">
      <c r="E214" s="32" t="s">
        <v>2812</v>
      </c>
      <c r="F214" s="66" t="s">
        <v>2583</v>
      </c>
      <c r="G214" s="30" t="s">
        <v>2819</v>
      </c>
      <c r="H214" s="30">
        <v>0</v>
      </c>
      <c r="I214" s="30" t="s">
        <v>189</v>
      </c>
    </row>
    <row r="215" spans="5:9" ht="15" thickBot="1">
      <c r="E215" s="32" t="s">
        <v>2812</v>
      </c>
      <c r="F215" s="66" t="s">
        <v>2584</v>
      </c>
      <c r="G215" s="30" t="s">
        <v>2819</v>
      </c>
      <c r="H215" s="30">
        <v>0</v>
      </c>
      <c r="I215" s="30" t="s">
        <v>189</v>
      </c>
    </row>
    <row r="216" spans="5:9" ht="15" thickBot="1">
      <c r="E216" s="32" t="s">
        <v>2812</v>
      </c>
      <c r="F216" s="66" t="s">
        <v>2585</v>
      </c>
      <c r="G216" s="30" t="s">
        <v>2819</v>
      </c>
      <c r="H216" s="30">
        <v>0</v>
      </c>
      <c r="I216" s="30" t="s">
        <v>189</v>
      </c>
    </row>
    <row r="217" spans="5:9" ht="15" thickBot="1">
      <c r="E217" s="32" t="s">
        <v>2812</v>
      </c>
      <c r="F217" s="66" t="s">
        <v>2586</v>
      </c>
      <c r="G217" s="30" t="s">
        <v>2819</v>
      </c>
      <c r="H217" s="30">
        <v>0</v>
      </c>
      <c r="I217" s="30" t="s">
        <v>189</v>
      </c>
    </row>
    <row r="218" spans="5:9" ht="15" thickBot="1">
      <c r="E218" s="32" t="s">
        <v>2812</v>
      </c>
      <c r="F218" s="66" t="s">
        <v>2587</v>
      </c>
      <c r="G218" s="30" t="s">
        <v>2819</v>
      </c>
      <c r="H218" s="30">
        <v>0</v>
      </c>
      <c r="I218" s="30" t="s">
        <v>189</v>
      </c>
    </row>
    <row r="219" spans="5:9" ht="15" thickBot="1">
      <c r="E219" s="32" t="s">
        <v>2812</v>
      </c>
      <c r="F219" s="66" t="s">
        <v>2588</v>
      </c>
      <c r="G219" s="30" t="s">
        <v>2819</v>
      </c>
      <c r="H219" s="30">
        <v>0</v>
      </c>
      <c r="I219" s="30" t="s">
        <v>189</v>
      </c>
    </row>
    <row r="220" spans="5:9" ht="15" thickBot="1">
      <c r="E220" s="32" t="s">
        <v>2812</v>
      </c>
      <c r="F220" s="66" t="s">
        <v>2589</v>
      </c>
      <c r="G220" s="30" t="s">
        <v>2819</v>
      </c>
      <c r="H220" s="30">
        <v>0</v>
      </c>
      <c r="I220" s="30" t="s">
        <v>189</v>
      </c>
    </row>
    <row r="221" spans="5:9" ht="15" thickBot="1">
      <c r="E221" s="32" t="s">
        <v>2812</v>
      </c>
      <c r="F221" s="66" t="s">
        <v>2590</v>
      </c>
      <c r="G221" s="30" t="s">
        <v>2819</v>
      </c>
      <c r="H221" s="30">
        <v>0</v>
      </c>
      <c r="I221" s="30" t="s">
        <v>189</v>
      </c>
    </row>
    <row r="222" spans="5:9" ht="15" thickBot="1">
      <c r="E222" s="32" t="s">
        <v>2812</v>
      </c>
      <c r="F222" s="66" t="s">
        <v>2591</v>
      </c>
      <c r="G222" s="30" t="s">
        <v>2819</v>
      </c>
      <c r="H222" s="30">
        <v>0</v>
      </c>
      <c r="I222" s="30" t="s">
        <v>189</v>
      </c>
    </row>
    <row r="223" spans="5:9" ht="15" thickBot="1">
      <c r="E223" s="32" t="s">
        <v>2812</v>
      </c>
      <c r="F223" s="66" t="s">
        <v>2592</v>
      </c>
      <c r="G223" s="30" t="s">
        <v>2819</v>
      </c>
      <c r="H223" s="30">
        <v>0</v>
      </c>
      <c r="I223" s="30" t="s">
        <v>189</v>
      </c>
    </row>
    <row r="224" spans="5:9" ht="15" thickBot="1">
      <c r="E224" s="32" t="s">
        <v>2812</v>
      </c>
      <c r="F224" s="66" t="s">
        <v>2593</v>
      </c>
      <c r="G224" s="30" t="s">
        <v>2819</v>
      </c>
      <c r="H224" s="30">
        <v>0</v>
      </c>
      <c r="I224" s="30" t="s">
        <v>189</v>
      </c>
    </row>
    <row r="225" spans="5:9" ht="15" thickBot="1">
      <c r="E225" s="32" t="s">
        <v>2812</v>
      </c>
      <c r="F225" s="66" t="s">
        <v>2594</v>
      </c>
      <c r="G225" s="30" t="s">
        <v>2819</v>
      </c>
      <c r="H225" s="30">
        <v>0</v>
      </c>
      <c r="I225" s="30" t="s">
        <v>189</v>
      </c>
    </row>
    <row r="226" spans="5:9" ht="15" thickBot="1">
      <c r="E226" s="32" t="s">
        <v>2812</v>
      </c>
      <c r="F226" s="66" t="s">
        <v>2595</v>
      </c>
      <c r="G226" s="30" t="s">
        <v>2819</v>
      </c>
      <c r="H226" s="30">
        <v>0</v>
      </c>
      <c r="I226" s="30" t="s">
        <v>189</v>
      </c>
    </row>
    <row r="227" spans="5:9" ht="15" thickBot="1">
      <c r="E227" s="32" t="s">
        <v>2812</v>
      </c>
      <c r="F227" s="66" t="s">
        <v>2596</v>
      </c>
      <c r="G227" s="30" t="s">
        <v>2819</v>
      </c>
      <c r="H227" s="30">
        <v>0</v>
      </c>
      <c r="I227" s="30" t="s">
        <v>189</v>
      </c>
    </row>
    <row r="228" spans="5:9" ht="15" thickBot="1">
      <c r="E228" s="32" t="s">
        <v>2812</v>
      </c>
      <c r="F228" s="66" t="s">
        <v>2816</v>
      </c>
      <c r="G228" s="30" t="s">
        <v>2819</v>
      </c>
      <c r="H228" s="30">
        <v>0</v>
      </c>
      <c r="I228" s="30" t="s">
        <v>189</v>
      </c>
    </row>
    <row r="229" spans="5:9" ht="15" thickBot="1">
      <c r="E229" s="32" t="s">
        <v>2812</v>
      </c>
      <c r="F229" s="66" t="s">
        <v>2813</v>
      </c>
      <c r="G229" s="30" t="s">
        <v>2820</v>
      </c>
      <c r="H229" s="30">
        <v>0</v>
      </c>
      <c r="I229" s="30" t="s">
        <v>224</v>
      </c>
    </row>
    <row r="230" spans="5:9" ht="15" thickBot="1">
      <c r="E230" s="32" t="s">
        <v>2812</v>
      </c>
      <c r="F230" s="66" t="s">
        <v>2814</v>
      </c>
      <c r="G230" s="30" t="s">
        <v>2820</v>
      </c>
      <c r="H230" s="30">
        <v>5</v>
      </c>
      <c r="I230" s="30" t="s">
        <v>224</v>
      </c>
    </row>
    <row r="231" spans="5:9" ht="15" thickBot="1">
      <c r="E231" s="32" t="s">
        <v>2812</v>
      </c>
      <c r="F231" s="66" t="s">
        <v>2815</v>
      </c>
      <c r="G231" s="30" t="s">
        <v>2820</v>
      </c>
      <c r="H231" s="30">
        <v>7</v>
      </c>
      <c r="I231" s="30" t="s">
        <v>224</v>
      </c>
    </row>
    <row r="232" spans="5:9" ht="15" thickBot="1">
      <c r="E232" s="32" t="s">
        <v>2812</v>
      </c>
      <c r="F232" s="66" t="s">
        <v>2577</v>
      </c>
      <c r="G232" s="30" t="s">
        <v>2820</v>
      </c>
      <c r="H232" s="30">
        <v>13</v>
      </c>
      <c r="I232" s="30" t="s">
        <v>224</v>
      </c>
    </row>
    <row r="233" spans="5:9" ht="15" thickBot="1">
      <c r="E233" s="32" t="s">
        <v>2812</v>
      </c>
      <c r="F233" s="66" t="s">
        <v>2578</v>
      </c>
      <c r="G233" s="30" t="s">
        <v>2820</v>
      </c>
      <c r="H233" s="30">
        <v>8</v>
      </c>
      <c r="I233" s="30" t="s">
        <v>224</v>
      </c>
    </row>
    <row r="234" spans="5:9" ht="15" thickBot="1">
      <c r="E234" s="32" t="s">
        <v>2812</v>
      </c>
      <c r="F234" s="66" t="s">
        <v>2579</v>
      </c>
      <c r="G234" s="30" t="s">
        <v>2820</v>
      </c>
      <c r="H234" s="30">
        <v>24</v>
      </c>
      <c r="I234" s="30" t="s">
        <v>224</v>
      </c>
    </row>
    <row r="235" spans="5:9" ht="15" thickBot="1">
      <c r="E235" s="32" t="s">
        <v>2812</v>
      </c>
      <c r="F235" s="66" t="s">
        <v>2580</v>
      </c>
      <c r="G235" s="30" t="s">
        <v>2820</v>
      </c>
      <c r="H235" s="30">
        <v>36</v>
      </c>
      <c r="I235" s="30" t="s">
        <v>224</v>
      </c>
    </row>
    <row r="236" spans="5:9" ht="15" thickBot="1">
      <c r="E236" s="32" t="s">
        <v>2812</v>
      </c>
      <c r="F236" s="66" t="s">
        <v>2581</v>
      </c>
      <c r="G236" s="30" t="s">
        <v>2820</v>
      </c>
      <c r="H236" s="30">
        <v>41</v>
      </c>
      <c r="I236" s="30" t="s">
        <v>224</v>
      </c>
    </row>
    <row r="237" spans="5:9" ht="15" thickBot="1">
      <c r="E237" s="32" t="s">
        <v>2812</v>
      </c>
      <c r="F237" s="66" t="s">
        <v>2582</v>
      </c>
      <c r="G237" s="30" t="s">
        <v>2820</v>
      </c>
      <c r="H237" s="30">
        <v>16</v>
      </c>
      <c r="I237" s="30" t="s">
        <v>224</v>
      </c>
    </row>
    <row r="238" spans="5:9" ht="15" thickBot="1">
      <c r="E238" s="32" t="s">
        <v>2812</v>
      </c>
      <c r="F238" s="66" t="s">
        <v>2583</v>
      </c>
      <c r="G238" s="30" t="s">
        <v>2820</v>
      </c>
      <c r="H238" s="30">
        <v>19</v>
      </c>
      <c r="I238" s="30" t="s">
        <v>224</v>
      </c>
    </row>
    <row r="239" spans="5:9" ht="15" thickBot="1">
      <c r="E239" s="32" t="s">
        <v>2812</v>
      </c>
      <c r="F239" s="66" t="s">
        <v>2584</v>
      </c>
      <c r="G239" s="30" t="s">
        <v>2820</v>
      </c>
      <c r="H239" s="30">
        <v>22</v>
      </c>
      <c r="I239" s="30" t="s">
        <v>224</v>
      </c>
    </row>
    <row r="240" spans="5:9" ht="15" thickBot="1">
      <c r="E240" s="32" t="s">
        <v>2812</v>
      </c>
      <c r="F240" s="66" t="s">
        <v>2585</v>
      </c>
      <c r="G240" s="30" t="s">
        <v>2820</v>
      </c>
      <c r="H240" s="30">
        <v>35</v>
      </c>
      <c r="I240" s="30" t="s">
        <v>224</v>
      </c>
    </row>
    <row r="241" spans="5:9" ht="15" thickBot="1">
      <c r="E241" s="32" t="s">
        <v>2812</v>
      </c>
      <c r="F241" s="66" t="s">
        <v>2586</v>
      </c>
      <c r="G241" s="30" t="s">
        <v>2820</v>
      </c>
      <c r="H241" s="30">
        <v>34</v>
      </c>
      <c r="I241" s="30" t="s">
        <v>224</v>
      </c>
    </row>
    <row r="242" spans="5:9" ht="15" thickBot="1">
      <c r="E242" s="32" t="s">
        <v>2812</v>
      </c>
      <c r="F242" s="66" t="s">
        <v>2587</v>
      </c>
      <c r="G242" s="30" t="s">
        <v>2820</v>
      </c>
      <c r="H242" s="30">
        <v>38</v>
      </c>
      <c r="I242" s="30" t="s">
        <v>224</v>
      </c>
    </row>
    <row r="243" spans="5:9" ht="15" thickBot="1">
      <c r="E243" s="32" t="s">
        <v>2812</v>
      </c>
      <c r="F243" s="66" t="s">
        <v>2588</v>
      </c>
      <c r="G243" s="30" t="s">
        <v>2820</v>
      </c>
      <c r="H243" s="30">
        <v>37</v>
      </c>
      <c r="I243" s="30" t="s">
        <v>224</v>
      </c>
    </row>
    <row r="244" spans="5:9" ht="15" thickBot="1">
      <c r="E244" s="32" t="s">
        <v>2812</v>
      </c>
      <c r="F244" s="66" t="s">
        <v>2589</v>
      </c>
      <c r="G244" s="30" t="s">
        <v>2820</v>
      </c>
      <c r="H244" s="30">
        <v>43</v>
      </c>
      <c r="I244" s="30" t="s">
        <v>224</v>
      </c>
    </row>
    <row r="245" spans="5:9" ht="15" thickBot="1">
      <c r="E245" s="32" t="s">
        <v>2812</v>
      </c>
      <c r="F245" s="66" t="s">
        <v>2590</v>
      </c>
      <c r="G245" s="30" t="s">
        <v>2820</v>
      </c>
      <c r="H245" s="30">
        <v>42</v>
      </c>
      <c r="I245" s="30" t="s">
        <v>224</v>
      </c>
    </row>
    <row r="246" spans="5:9" ht="15" thickBot="1">
      <c r="E246" s="32" t="s">
        <v>2812</v>
      </c>
      <c r="F246" s="66" t="s">
        <v>2591</v>
      </c>
      <c r="G246" s="30" t="s">
        <v>2820</v>
      </c>
      <c r="H246" s="30">
        <v>51</v>
      </c>
      <c r="I246" s="30" t="s">
        <v>224</v>
      </c>
    </row>
    <row r="247" spans="5:9" ht="15" thickBot="1">
      <c r="E247" s="32" t="s">
        <v>2812</v>
      </c>
      <c r="F247" s="66" t="s">
        <v>2592</v>
      </c>
      <c r="G247" s="30" t="s">
        <v>2820</v>
      </c>
      <c r="H247" s="30">
        <v>58</v>
      </c>
      <c r="I247" s="30" t="s">
        <v>224</v>
      </c>
    </row>
    <row r="248" spans="5:9" ht="15" thickBot="1">
      <c r="E248" s="32" t="s">
        <v>2812</v>
      </c>
      <c r="F248" s="66" t="s">
        <v>2593</v>
      </c>
      <c r="G248" s="30" t="s">
        <v>2820</v>
      </c>
      <c r="H248" s="30">
        <v>38</v>
      </c>
      <c r="I248" s="30" t="s">
        <v>224</v>
      </c>
    </row>
    <row r="249" spans="5:9" ht="15" thickBot="1">
      <c r="E249" s="32" t="s">
        <v>2812</v>
      </c>
      <c r="F249" s="66" t="s">
        <v>2594</v>
      </c>
      <c r="G249" s="30" t="s">
        <v>2820</v>
      </c>
      <c r="H249" s="30">
        <v>23</v>
      </c>
      <c r="I249" s="30" t="s">
        <v>224</v>
      </c>
    </row>
    <row r="250" spans="5:9" ht="15" thickBot="1">
      <c r="E250" s="32" t="s">
        <v>2812</v>
      </c>
      <c r="F250" s="66" t="s">
        <v>2595</v>
      </c>
      <c r="G250" s="30" t="s">
        <v>2820</v>
      </c>
      <c r="H250" s="30">
        <v>37</v>
      </c>
      <c r="I250" s="30" t="s">
        <v>224</v>
      </c>
    </row>
    <row r="251" spans="5:9" ht="15" thickBot="1">
      <c r="E251" s="32" t="s">
        <v>2812</v>
      </c>
      <c r="F251" s="66" t="s">
        <v>2596</v>
      </c>
      <c r="G251" s="30" t="s">
        <v>2820</v>
      </c>
      <c r="H251" s="30">
        <v>22</v>
      </c>
      <c r="I251" s="30" t="s">
        <v>224</v>
      </c>
    </row>
    <row r="252" spans="5:9" ht="15" thickBot="1">
      <c r="E252" s="32" t="s">
        <v>2812</v>
      </c>
      <c r="F252" s="66" t="s">
        <v>2816</v>
      </c>
      <c r="G252" s="30" t="s">
        <v>2820</v>
      </c>
      <c r="H252" s="30">
        <v>5</v>
      </c>
      <c r="I252" s="30" t="s">
        <v>224</v>
      </c>
    </row>
    <row r="253" spans="5:9" ht="15" thickBot="1">
      <c r="E253" s="32" t="s">
        <v>2812</v>
      </c>
      <c r="F253" s="66" t="s">
        <v>2813</v>
      </c>
      <c r="G253" s="30" t="s">
        <v>2821</v>
      </c>
      <c r="H253" s="30">
        <v>20</v>
      </c>
      <c r="I253" s="30" t="s">
        <v>224</v>
      </c>
    </row>
    <row r="254" spans="5:9" ht="15" thickBot="1">
      <c r="E254" s="32" t="s">
        <v>2812</v>
      </c>
      <c r="F254" s="66" t="s">
        <v>2814</v>
      </c>
      <c r="G254" s="30" t="s">
        <v>2821</v>
      </c>
      <c r="H254" s="30">
        <v>24</v>
      </c>
      <c r="I254" s="30" t="s">
        <v>224</v>
      </c>
    </row>
    <row r="255" spans="5:9" ht="15" thickBot="1">
      <c r="E255" s="32" t="s">
        <v>2812</v>
      </c>
      <c r="F255" s="66" t="s">
        <v>2815</v>
      </c>
      <c r="G255" s="30" t="s">
        <v>2821</v>
      </c>
      <c r="H255" s="30">
        <v>47</v>
      </c>
      <c r="I255" s="30" t="s">
        <v>224</v>
      </c>
    </row>
    <row r="256" spans="5:9" ht="15" thickBot="1">
      <c r="E256" s="32" t="s">
        <v>2812</v>
      </c>
      <c r="F256" s="66" t="s">
        <v>2577</v>
      </c>
      <c r="G256" s="30" t="s">
        <v>2821</v>
      </c>
      <c r="H256" s="30">
        <v>60</v>
      </c>
      <c r="I256" s="30" t="s">
        <v>224</v>
      </c>
    </row>
    <row r="257" spans="5:9" ht="15" thickBot="1">
      <c r="E257" s="32" t="s">
        <v>2812</v>
      </c>
      <c r="F257" s="66" t="s">
        <v>2578</v>
      </c>
      <c r="G257" s="30" t="s">
        <v>2821</v>
      </c>
      <c r="H257" s="30">
        <v>74</v>
      </c>
      <c r="I257" s="30" t="s">
        <v>224</v>
      </c>
    </row>
    <row r="258" spans="5:9" ht="15" thickBot="1">
      <c r="E258" s="32" t="s">
        <v>2812</v>
      </c>
      <c r="F258" s="66" t="s">
        <v>2579</v>
      </c>
      <c r="G258" s="30" t="s">
        <v>2821</v>
      </c>
      <c r="H258" s="30">
        <v>0</v>
      </c>
      <c r="I258" s="30" t="s">
        <v>224</v>
      </c>
    </row>
    <row r="259" spans="5:9" ht="15" thickBot="1">
      <c r="E259" s="32" t="s">
        <v>2812</v>
      </c>
      <c r="F259" s="66" t="s">
        <v>2580</v>
      </c>
      <c r="G259" s="30" t="s">
        <v>2821</v>
      </c>
      <c r="H259" s="30">
        <v>0</v>
      </c>
      <c r="I259" s="30" t="s">
        <v>224</v>
      </c>
    </row>
    <row r="260" spans="5:9" ht="15" thickBot="1">
      <c r="E260" s="32" t="s">
        <v>2812</v>
      </c>
      <c r="F260" s="66" t="s">
        <v>2581</v>
      </c>
      <c r="G260" s="30" t="s">
        <v>2821</v>
      </c>
      <c r="H260" s="30">
        <v>0</v>
      </c>
      <c r="I260" s="30" t="s">
        <v>224</v>
      </c>
    </row>
    <row r="261" spans="5:9" ht="15" thickBot="1">
      <c r="E261" s="32" t="s">
        <v>2812</v>
      </c>
      <c r="F261" s="66" t="s">
        <v>2582</v>
      </c>
      <c r="G261" s="30" t="s">
        <v>2821</v>
      </c>
      <c r="H261" s="30">
        <v>0</v>
      </c>
      <c r="I261" s="30" t="s">
        <v>224</v>
      </c>
    </row>
    <row r="262" spans="5:9" ht="15" thickBot="1">
      <c r="E262" s="32" t="s">
        <v>2812</v>
      </c>
      <c r="F262" s="66" t="s">
        <v>2583</v>
      </c>
      <c r="G262" s="30" t="s">
        <v>2821</v>
      </c>
      <c r="H262" s="30">
        <v>0</v>
      </c>
      <c r="I262" s="30" t="s">
        <v>224</v>
      </c>
    </row>
    <row r="263" spans="5:9" ht="15" thickBot="1">
      <c r="E263" s="32" t="s">
        <v>2812</v>
      </c>
      <c r="F263" s="66" t="s">
        <v>2584</v>
      </c>
      <c r="G263" s="30" t="s">
        <v>2821</v>
      </c>
      <c r="H263" s="30">
        <v>0</v>
      </c>
      <c r="I263" s="30" t="s">
        <v>224</v>
      </c>
    </row>
    <row r="264" spans="5:9" ht="15" thickBot="1">
      <c r="E264" s="32" t="s">
        <v>2812</v>
      </c>
      <c r="F264" s="66" t="s">
        <v>2585</v>
      </c>
      <c r="G264" s="30" t="s">
        <v>2821</v>
      </c>
      <c r="H264" s="30">
        <v>0</v>
      </c>
      <c r="I264" s="30" t="s">
        <v>224</v>
      </c>
    </row>
    <row r="265" spans="5:9" ht="15" thickBot="1">
      <c r="E265" s="32" t="s">
        <v>2812</v>
      </c>
      <c r="F265" s="66" t="s">
        <v>2586</v>
      </c>
      <c r="G265" s="30" t="s">
        <v>2821</v>
      </c>
      <c r="H265" s="30">
        <v>0</v>
      </c>
      <c r="I265" s="30" t="s">
        <v>224</v>
      </c>
    </row>
    <row r="266" spans="5:9" ht="15" thickBot="1">
      <c r="E266" s="32" t="s">
        <v>2812</v>
      </c>
      <c r="F266" s="66" t="s">
        <v>2587</v>
      </c>
      <c r="G266" s="30" t="s">
        <v>2821</v>
      </c>
      <c r="H266" s="30">
        <v>0</v>
      </c>
      <c r="I266" s="30" t="s">
        <v>224</v>
      </c>
    </row>
    <row r="267" spans="5:9" ht="15" thickBot="1">
      <c r="E267" s="32" t="s">
        <v>2812</v>
      </c>
      <c r="F267" s="66" t="s">
        <v>2588</v>
      </c>
      <c r="G267" s="30" t="s">
        <v>2821</v>
      </c>
      <c r="H267" s="30">
        <v>0</v>
      </c>
      <c r="I267" s="30" t="s">
        <v>224</v>
      </c>
    </row>
    <row r="268" spans="5:9" ht="15" thickBot="1">
      <c r="E268" s="32" t="s">
        <v>2812</v>
      </c>
      <c r="F268" s="66" t="s">
        <v>2589</v>
      </c>
      <c r="G268" s="30" t="s">
        <v>2821</v>
      </c>
      <c r="H268" s="30">
        <v>0</v>
      </c>
      <c r="I268" s="30" t="s">
        <v>224</v>
      </c>
    </row>
    <row r="269" spans="5:9" ht="15" thickBot="1">
      <c r="E269" s="32" t="s">
        <v>2812</v>
      </c>
      <c r="F269" s="66" t="s">
        <v>2590</v>
      </c>
      <c r="G269" s="30" t="s">
        <v>2821</v>
      </c>
      <c r="H269" s="30">
        <v>0</v>
      </c>
      <c r="I269" s="30" t="s">
        <v>224</v>
      </c>
    </row>
    <row r="270" spans="5:9" ht="15" thickBot="1">
      <c r="E270" s="32" t="s">
        <v>2812</v>
      </c>
      <c r="F270" s="66" t="s">
        <v>2591</v>
      </c>
      <c r="G270" s="30" t="s">
        <v>2821</v>
      </c>
      <c r="H270" s="30">
        <v>0</v>
      </c>
      <c r="I270" s="30" t="s">
        <v>224</v>
      </c>
    </row>
    <row r="271" spans="5:9" ht="15" thickBot="1">
      <c r="E271" s="32" t="s">
        <v>2812</v>
      </c>
      <c r="F271" s="66" t="s">
        <v>2592</v>
      </c>
      <c r="G271" s="30" t="s">
        <v>2821</v>
      </c>
      <c r="H271" s="30">
        <v>0</v>
      </c>
      <c r="I271" s="30" t="s">
        <v>224</v>
      </c>
    </row>
    <row r="272" spans="5:9" ht="15" thickBot="1">
      <c r="E272" s="32" t="s">
        <v>2812</v>
      </c>
      <c r="F272" s="66" t="s">
        <v>2593</v>
      </c>
      <c r="G272" s="30" t="s">
        <v>2821</v>
      </c>
      <c r="H272" s="30">
        <v>0</v>
      </c>
      <c r="I272" s="30" t="s">
        <v>224</v>
      </c>
    </row>
    <row r="273" spans="5:9" ht="15" thickBot="1">
      <c r="E273" s="32" t="s">
        <v>2812</v>
      </c>
      <c r="F273" s="66" t="s">
        <v>2594</v>
      </c>
      <c r="G273" s="30" t="s">
        <v>2821</v>
      </c>
      <c r="H273" s="30">
        <v>0</v>
      </c>
      <c r="I273" s="30" t="s">
        <v>224</v>
      </c>
    </row>
    <row r="274" spans="5:9" ht="15" thickBot="1">
      <c r="E274" s="32" t="s">
        <v>2812</v>
      </c>
      <c r="F274" s="66" t="s">
        <v>2595</v>
      </c>
      <c r="G274" s="30" t="s">
        <v>2821</v>
      </c>
      <c r="H274" s="30">
        <v>0</v>
      </c>
      <c r="I274" s="30" t="s">
        <v>224</v>
      </c>
    </row>
    <row r="275" spans="5:9" ht="15" thickBot="1">
      <c r="E275" s="32" t="s">
        <v>2812</v>
      </c>
      <c r="F275" s="66" t="s">
        <v>2596</v>
      </c>
      <c r="G275" s="30" t="s">
        <v>2821</v>
      </c>
      <c r="H275" s="30">
        <v>0</v>
      </c>
      <c r="I275" s="30" t="s">
        <v>224</v>
      </c>
    </row>
    <row r="276" spans="5:9" ht="15" thickBot="1">
      <c r="E276" s="32" t="s">
        <v>2812</v>
      </c>
      <c r="F276" s="66" t="s">
        <v>2816</v>
      </c>
      <c r="G276" s="30" t="s">
        <v>2821</v>
      </c>
      <c r="H276" s="30">
        <v>0</v>
      </c>
      <c r="I276" s="30" t="s">
        <v>224</v>
      </c>
    </row>
    <row r="277" spans="5:9" ht="15" thickBot="1">
      <c r="E277" s="32" t="s">
        <v>2812</v>
      </c>
      <c r="F277" s="66" t="s">
        <v>2813</v>
      </c>
      <c r="G277" s="30" t="s">
        <v>2763</v>
      </c>
      <c r="H277" s="30">
        <v>684</v>
      </c>
      <c r="I277" s="30" t="s">
        <v>2613</v>
      </c>
    </row>
    <row r="278" spans="5:9" ht="15" thickBot="1">
      <c r="E278" s="32" t="s">
        <v>2812</v>
      </c>
      <c r="F278" s="66" t="s">
        <v>2814</v>
      </c>
      <c r="G278" s="30" t="s">
        <v>2763</v>
      </c>
      <c r="H278" s="30">
        <v>750</v>
      </c>
      <c r="I278" s="30" t="s">
        <v>2613</v>
      </c>
    </row>
    <row r="279" spans="5:9" ht="15" thickBot="1">
      <c r="E279" s="32" t="s">
        <v>2812</v>
      </c>
      <c r="F279" s="66" t="s">
        <v>2815</v>
      </c>
      <c r="G279" s="30" t="s">
        <v>2763</v>
      </c>
      <c r="H279" s="30">
        <v>846</v>
      </c>
      <c r="I279" s="30" t="s">
        <v>2613</v>
      </c>
    </row>
    <row r="280" spans="5:9" ht="15" thickBot="1">
      <c r="E280" s="32" t="s">
        <v>2812</v>
      </c>
      <c r="F280" s="66" t="s">
        <v>2577</v>
      </c>
      <c r="G280" s="30" t="s">
        <v>2763</v>
      </c>
      <c r="H280" s="30">
        <v>1276</v>
      </c>
      <c r="I280" s="30" t="s">
        <v>2613</v>
      </c>
    </row>
    <row r="281" spans="5:9" ht="15" thickBot="1">
      <c r="E281" s="32" t="s">
        <v>2812</v>
      </c>
      <c r="F281" s="66" t="s">
        <v>2578</v>
      </c>
      <c r="G281" s="30" t="s">
        <v>2763</v>
      </c>
      <c r="H281" s="30">
        <v>1432</v>
      </c>
      <c r="I281" s="30" t="s">
        <v>2613</v>
      </c>
    </row>
    <row r="282" spans="5:9" ht="15" thickBot="1">
      <c r="E282" s="32" t="s">
        <v>2812</v>
      </c>
      <c r="F282" s="66" t="s">
        <v>2579</v>
      </c>
      <c r="G282" s="30" t="s">
        <v>2763</v>
      </c>
      <c r="H282" s="30">
        <v>1307</v>
      </c>
      <c r="I282" s="30" t="s">
        <v>2613</v>
      </c>
    </row>
    <row r="283" spans="5:9" ht="15" thickBot="1">
      <c r="E283" s="32" t="s">
        <v>2812</v>
      </c>
      <c r="F283" s="66" t="s">
        <v>2580</v>
      </c>
      <c r="G283" s="30" t="s">
        <v>2763</v>
      </c>
      <c r="H283" s="30">
        <v>1449</v>
      </c>
      <c r="I283" s="30" t="s">
        <v>2613</v>
      </c>
    </row>
    <row r="284" spans="5:9" ht="15" thickBot="1">
      <c r="E284" s="32" t="s">
        <v>2812</v>
      </c>
      <c r="F284" s="66" t="s">
        <v>2581</v>
      </c>
      <c r="G284" s="30" t="s">
        <v>2763</v>
      </c>
      <c r="H284" s="30">
        <v>1724</v>
      </c>
      <c r="I284" s="30" t="s">
        <v>2613</v>
      </c>
    </row>
    <row r="285" spans="5:9" ht="15" thickBot="1">
      <c r="E285" s="32" t="s">
        <v>2812</v>
      </c>
      <c r="F285" s="66" t="s">
        <v>2582</v>
      </c>
      <c r="G285" s="30" t="s">
        <v>2763</v>
      </c>
      <c r="H285" s="30">
        <v>1920</v>
      </c>
      <c r="I285" s="30" t="s">
        <v>2613</v>
      </c>
    </row>
    <row r="286" spans="5:9" ht="15" thickBot="1">
      <c r="E286" s="32" t="s">
        <v>2812</v>
      </c>
      <c r="F286" s="66" t="s">
        <v>2583</v>
      </c>
      <c r="G286" s="30" t="s">
        <v>2763</v>
      </c>
      <c r="H286" s="30">
        <v>1135</v>
      </c>
      <c r="I286" s="30" t="s">
        <v>2613</v>
      </c>
    </row>
    <row r="287" spans="5:9" ht="15" thickBot="1">
      <c r="E287" s="32" t="s">
        <v>2812</v>
      </c>
      <c r="F287" s="66" t="s">
        <v>2584</v>
      </c>
      <c r="G287" s="30" t="s">
        <v>2763</v>
      </c>
      <c r="H287" s="30">
        <v>594</v>
      </c>
      <c r="I287" s="30" t="s">
        <v>2613</v>
      </c>
    </row>
    <row r="288" spans="5:9" ht="15" thickBot="1">
      <c r="E288" s="32" t="s">
        <v>2812</v>
      </c>
      <c r="F288" s="66" t="s">
        <v>2585</v>
      </c>
      <c r="G288" s="30" t="s">
        <v>2763</v>
      </c>
      <c r="H288" s="30">
        <v>318</v>
      </c>
      <c r="I288" s="30" t="s">
        <v>2613</v>
      </c>
    </row>
    <row r="289" spans="5:9" ht="15" thickBot="1">
      <c r="E289" s="32" t="s">
        <v>2812</v>
      </c>
      <c r="F289" s="66" t="s">
        <v>2586</v>
      </c>
      <c r="G289" s="30" t="s">
        <v>2763</v>
      </c>
      <c r="H289" s="30">
        <v>1207</v>
      </c>
      <c r="I289" s="30" t="s">
        <v>2613</v>
      </c>
    </row>
    <row r="290" spans="5:9" ht="15" thickBot="1">
      <c r="E290" s="32" t="s">
        <v>2812</v>
      </c>
      <c r="F290" s="66" t="s">
        <v>2587</v>
      </c>
      <c r="G290" s="30" t="s">
        <v>2763</v>
      </c>
      <c r="H290" s="30">
        <v>1811</v>
      </c>
      <c r="I290" s="30" t="s">
        <v>2613</v>
      </c>
    </row>
    <row r="291" spans="5:9" ht="15" thickBot="1">
      <c r="E291" s="32" t="s">
        <v>2812</v>
      </c>
      <c r="F291" s="66" t="s">
        <v>2588</v>
      </c>
      <c r="G291" s="30" t="s">
        <v>2763</v>
      </c>
      <c r="H291" s="30">
        <v>1600</v>
      </c>
      <c r="I291" s="30" t="s">
        <v>2613</v>
      </c>
    </row>
    <row r="292" spans="5:9" ht="15" thickBot="1">
      <c r="E292" s="32" t="s">
        <v>2812</v>
      </c>
      <c r="F292" s="66" t="s">
        <v>2589</v>
      </c>
      <c r="G292" s="30" t="s">
        <v>2763</v>
      </c>
      <c r="H292" s="30">
        <v>1827</v>
      </c>
      <c r="I292" s="30" t="s">
        <v>2613</v>
      </c>
    </row>
    <row r="293" spans="5:9" ht="15" thickBot="1">
      <c r="E293" s="32" t="s">
        <v>2812</v>
      </c>
      <c r="F293" s="66" t="s">
        <v>2590</v>
      </c>
      <c r="G293" s="30" t="s">
        <v>2763</v>
      </c>
      <c r="H293" s="30">
        <v>1605</v>
      </c>
      <c r="I293" s="30" t="s">
        <v>2613</v>
      </c>
    </row>
    <row r="294" spans="5:9" ht="15" thickBot="1">
      <c r="E294" s="32" t="s">
        <v>2812</v>
      </c>
      <c r="F294" s="66" t="s">
        <v>2591</v>
      </c>
      <c r="G294" s="30" t="s">
        <v>2763</v>
      </c>
      <c r="H294" s="30">
        <v>1260</v>
      </c>
      <c r="I294" s="30" t="s">
        <v>2613</v>
      </c>
    </row>
    <row r="295" spans="5:9" ht="15" thickBot="1">
      <c r="E295" s="32" t="s">
        <v>2812</v>
      </c>
      <c r="F295" s="66" t="s">
        <v>2592</v>
      </c>
      <c r="G295" s="30" t="s">
        <v>2763</v>
      </c>
      <c r="H295" s="30">
        <v>1462</v>
      </c>
      <c r="I295" s="30" t="s">
        <v>2613</v>
      </c>
    </row>
    <row r="296" spans="5:9" ht="15" thickBot="1">
      <c r="E296" s="32" t="s">
        <v>2812</v>
      </c>
      <c r="F296" s="66" t="s">
        <v>2593</v>
      </c>
      <c r="G296" s="30" t="s">
        <v>2763</v>
      </c>
      <c r="H296" s="30">
        <v>1239</v>
      </c>
      <c r="I296" s="30" t="s">
        <v>2613</v>
      </c>
    </row>
    <row r="297" spans="5:9" ht="15" thickBot="1">
      <c r="E297" s="32" t="s">
        <v>2812</v>
      </c>
      <c r="F297" s="66" t="s">
        <v>2594</v>
      </c>
      <c r="G297" s="30" t="s">
        <v>2763</v>
      </c>
      <c r="H297" s="30">
        <v>1306</v>
      </c>
      <c r="I297" s="30" t="s">
        <v>2613</v>
      </c>
    </row>
    <row r="298" spans="5:9" ht="15" thickBot="1">
      <c r="E298" s="32" t="s">
        <v>2812</v>
      </c>
      <c r="F298" s="66" t="s">
        <v>2595</v>
      </c>
      <c r="G298" s="30" t="s">
        <v>2763</v>
      </c>
      <c r="H298" s="30">
        <v>1194</v>
      </c>
      <c r="I298" s="30" t="s">
        <v>2613</v>
      </c>
    </row>
    <row r="299" spans="5:9" ht="15" thickBot="1">
      <c r="E299" s="32" t="s">
        <v>2812</v>
      </c>
      <c r="F299" s="66" t="s">
        <v>2596</v>
      </c>
      <c r="G299" s="30" t="s">
        <v>2763</v>
      </c>
      <c r="H299" s="30">
        <v>1186</v>
      </c>
      <c r="I299" s="30" t="s">
        <v>2613</v>
      </c>
    </row>
    <row r="300" spans="5:9" ht="15" thickBot="1">
      <c r="E300" s="32" t="s">
        <v>2812</v>
      </c>
      <c r="F300" s="66" t="s">
        <v>2816</v>
      </c>
      <c r="G300" s="30" t="s">
        <v>2763</v>
      </c>
      <c r="H300" s="30">
        <v>185</v>
      </c>
      <c r="I300" s="30" t="s">
        <v>2613</v>
      </c>
    </row>
    <row r="301" spans="5:9" ht="15" thickBot="1">
      <c r="E301" s="32" t="s">
        <v>2812</v>
      </c>
      <c r="F301" s="66" t="s">
        <v>2813</v>
      </c>
      <c r="G301" s="30" t="s">
        <v>2822</v>
      </c>
      <c r="H301" s="30">
        <v>0</v>
      </c>
      <c r="I301" s="30" t="s">
        <v>2613</v>
      </c>
    </row>
    <row r="302" spans="5:9" ht="15" thickBot="1">
      <c r="E302" s="32" t="s">
        <v>2812</v>
      </c>
      <c r="F302" s="66" t="s">
        <v>2814</v>
      </c>
      <c r="G302" s="30" t="s">
        <v>2822</v>
      </c>
      <c r="H302" s="30">
        <v>0</v>
      </c>
      <c r="I302" s="30" t="s">
        <v>2613</v>
      </c>
    </row>
    <row r="303" spans="5:9" ht="15" thickBot="1">
      <c r="E303" s="32" t="s">
        <v>2812</v>
      </c>
      <c r="F303" s="66" t="s">
        <v>2815</v>
      </c>
      <c r="G303" s="30" t="s">
        <v>2822</v>
      </c>
      <c r="H303" s="30">
        <v>0</v>
      </c>
      <c r="I303" s="30" t="s">
        <v>2613</v>
      </c>
    </row>
    <row r="304" spans="5:9" ht="15" thickBot="1">
      <c r="E304" s="32" t="s">
        <v>2812</v>
      </c>
      <c r="F304" s="66" t="s">
        <v>2577</v>
      </c>
      <c r="G304" s="30" t="s">
        <v>2822</v>
      </c>
      <c r="H304" s="30">
        <v>62</v>
      </c>
      <c r="I304" s="30" t="s">
        <v>2613</v>
      </c>
    </row>
    <row r="305" spans="5:9" ht="15" thickBot="1">
      <c r="E305" s="32" t="s">
        <v>2812</v>
      </c>
      <c r="F305" s="66" t="s">
        <v>2578</v>
      </c>
      <c r="G305" s="30" t="s">
        <v>2822</v>
      </c>
      <c r="H305" s="30">
        <v>87</v>
      </c>
      <c r="I305" s="30" t="s">
        <v>2613</v>
      </c>
    </row>
    <row r="306" spans="5:9" ht="15" thickBot="1">
      <c r="E306" s="32" t="s">
        <v>2812</v>
      </c>
      <c r="F306" s="66" t="s">
        <v>2579</v>
      </c>
      <c r="G306" s="30" t="s">
        <v>2822</v>
      </c>
      <c r="H306" s="30">
        <v>0</v>
      </c>
      <c r="I306" s="30" t="s">
        <v>2613</v>
      </c>
    </row>
    <row r="307" spans="5:9" ht="15" thickBot="1">
      <c r="E307" s="32" t="s">
        <v>2812</v>
      </c>
      <c r="F307" s="66" t="s">
        <v>2580</v>
      </c>
      <c r="G307" s="30" t="s">
        <v>2822</v>
      </c>
      <c r="H307" s="30">
        <v>0</v>
      </c>
      <c r="I307" s="30" t="s">
        <v>2613</v>
      </c>
    </row>
    <row r="308" spans="5:9" ht="15" thickBot="1">
      <c r="E308" s="32" t="s">
        <v>2812</v>
      </c>
      <c r="F308" s="66" t="s">
        <v>2581</v>
      </c>
      <c r="G308" s="30" t="s">
        <v>2822</v>
      </c>
      <c r="H308" s="30">
        <v>0</v>
      </c>
      <c r="I308" s="30" t="s">
        <v>2613</v>
      </c>
    </row>
    <row r="309" spans="5:9" ht="15" thickBot="1">
      <c r="E309" s="32" t="s">
        <v>2812</v>
      </c>
      <c r="F309" s="66" t="s">
        <v>2582</v>
      </c>
      <c r="G309" s="30" t="s">
        <v>2822</v>
      </c>
      <c r="H309" s="30">
        <v>0</v>
      </c>
      <c r="I309" s="30" t="s">
        <v>2613</v>
      </c>
    </row>
    <row r="310" spans="5:9" ht="15" thickBot="1">
      <c r="E310" s="32" t="s">
        <v>2812</v>
      </c>
      <c r="F310" s="66" t="s">
        <v>2583</v>
      </c>
      <c r="G310" s="30" t="s">
        <v>2822</v>
      </c>
      <c r="H310" s="30">
        <v>0</v>
      </c>
      <c r="I310" s="30" t="s">
        <v>2613</v>
      </c>
    </row>
    <row r="311" spans="5:9" ht="15" thickBot="1">
      <c r="E311" s="32" t="s">
        <v>2812</v>
      </c>
      <c r="F311" s="66" t="s">
        <v>2584</v>
      </c>
      <c r="G311" s="30" t="s">
        <v>2822</v>
      </c>
      <c r="H311" s="30">
        <v>0</v>
      </c>
      <c r="I311" s="30" t="s">
        <v>2613</v>
      </c>
    </row>
    <row r="312" spans="5:9" ht="15" thickBot="1">
      <c r="E312" s="32" t="s">
        <v>2812</v>
      </c>
      <c r="F312" s="66" t="s">
        <v>2585</v>
      </c>
      <c r="G312" s="30" t="s">
        <v>2822</v>
      </c>
      <c r="H312" s="30">
        <v>0</v>
      </c>
      <c r="I312" s="30" t="s">
        <v>2613</v>
      </c>
    </row>
    <row r="313" spans="5:9" ht="15" thickBot="1">
      <c r="E313" s="32" t="s">
        <v>2812</v>
      </c>
      <c r="F313" s="66" t="s">
        <v>2586</v>
      </c>
      <c r="G313" s="30" t="s">
        <v>2822</v>
      </c>
      <c r="H313" s="30">
        <v>0</v>
      </c>
      <c r="I313" s="30" t="s">
        <v>2613</v>
      </c>
    </row>
    <row r="314" spans="5:9" ht="15" thickBot="1">
      <c r="E314" s="32" t="s">
        <v>2812</v>
      </c>
      <c r="F314" s="66" t="s">
        <v>2587</v>
      </c>
      <c r="G314" s="30" t="s">
        <v>2822</v>
      </c>
      <c r="H314" s="30">
        <v>0</v>
      </c>
      <c r="I314" s="30" t="s">
        <v>2613</v>
      </c>
    </row>
    <row r="315" spans="5:9" ht="15" thickBot="1">
      <c r="E315" s="32" t="s">
        <v>2812</v>
      </c>
      <c r="F315" s="66" t="s">
        <v>2588</v>
      </c>
      <c r="G315" s="30" t="s">
        <v>2822</v>
      </c>
      <c r="H315" s="30">
        <v>0</v>
      </c>
      <c r="I315" s="30" t="s">
        <v>2613</v>
      </c>
    </row>
    <row r="316" spans="5:9" ht="15" thickBot="1">
      <c r="E316" s="32" t="s">
        <v>2812</v>
      </c>
      <c r="F316" s="66" t="s">
        <v>2589</v>
      </c>
      <c r="G316" s="30" t="s">
        <v>2822</v>
      </c>
      <c r="H316" s="30">
        <v>0</v>
      </c>
      <c r="I316" s="30" t="s">
        <v>2613</v>
      </c>
    </row>
    <row r="317" spans="5:9" ht="15" thickBot="1">
      <c r="E317" s="32" t="s">
        <v>2812</v>
      </c>
      <c r="F317" s="66" t="s">
        <v>2590</v>
      </c>
      <c r="G317" s="30" t="s">
        <v>2822</v>
      </c>
      <c r="H317" s="30">
        <v>0</v>
      </c>
      <c r="I317" s="30" t="s">
        <v>2613</v>
      </c>
    </row>
    <row r="318" spans="5:9" ht="15" thickBot="1">
      <c r="E318" s="32" t="s">
        <v>2812</v>
      </c>
      <c r="F318" s="66" t="s">
        <v>2591</v>
      </c>
      <c r="G318" s="30" t="s">
        <v>2822</v>
      </c>
      <c r="H318" s="30">
        <v>0</v>
      </c>
      <c r="I318" s="30" t="s">
        <v>2613</v>
      </c>
    </row>
    <row r="319" spans="5:9" ht="15" thickBot="1">
      <c r="E319" s="32" t="s">
        <v>2812</v>
      </c>
      <c r="F319" s="66" t="s">
        <v>2592</v>
      </c>
      <c r="G319" s="30" t="s">
        <v>2822</v>
      </c>
      <c r="H319" s="30">
        <v>0</v>
      </c>
      <c r="I319" s="30" t="s">
        <v>2613</v>
      </c>
    </row>
    <row r="320" spans="5:9" ht="15" thickBot="1">
      <c r="E320" s="32" t="s">
        <v>2812</v>
      </c>
      <c r="F320" s="66" t="s">
        <v>2593</v>
      </c>
      <c r="G320" s="30" t="s">
        <v>2822</v>
      </c>
      <c r="H320" s="30">
        <v>0</v>
      </c>
      <c r="I320" s="30" t="s">
        <v>2613</v>
      </c>
    </row>
    <row r="321" spans="5:9" ht="15" thickBot="1">
      <c r="E321" s="32" t="s">
        <v>2812</v>
      </c>
      <c r="F321" s="66" t="s">
        <v>2594</v>
      </c>
      <c r="G321" s="30" t="s">
        <v>2822</v>
      </c>
      <c r="H321" s="30">
        <v>0</v>
      </c>
      <c r="I321" s="30" t="s">
        <v>2613</v>
      </c>
    </row>
    <row r="322" spans="5:9" ht="15" thickBot="1">
      <c r="E322" s="32" t="s">
        <v>2812</v>
      </c>
      <c r="F322" s="66" t="s">
        <v>2595</v>
      </c>
      <c r="G322" s="30" t="s">
        <v>2822</v>
      </c>
      <c r="H322" s="30">
        <v>0</v>
      </c>
      <c r="I322" s="30" t="s">
        <v>2613</v>
      </c>
    </row>
    <row r="323" spans="5:9" ht="15" thickBot="1">
      <c r="E323" s="32" t="s">
        <v>2812</v>
      </c>
      <c r="F323" s="66" t="s">
        <v>2596</v>
      </c>
      <c r="G323" s="30" t="s">
        <v>2822</v>
      </c>
      <c r="H323" s="30">
        <v>0</v>
      </c>
      <c r="I323" s="30" t="s">
        <v>2613</v>
      </c>
    </row>
    <row r="324" spans="5:9" ht="15" thickBot="1">
      <c r="E324" s="32" t="s">
        <v>2812</v>
      </c>
      <c r="F324" s="66" t="s">
        <v>2816</v>
      </c>
      <c r="G324" s="30" t="s">
        <v>2822</v>
      </c>
      <c r="H324" s="30">
        <v>0</v>
      </c>
      <c r="I324" s="30" t="s">
        <v>2613</v>
      </c>
    </row>
    <row r="325" spans="5:9" ht="15" thickBot="1">
      <c r="E325" s="32" t="s">
        <v>2812</v>
      </c>
      <c r="F325" s="66" t="s">
        <v>2813</v>
      </c>
      <c r="G325" s="30" t="s">
        <v>2823</v>
      </c>
      <c r="H325" s="30">
        <v>0</v>
      </c>
      <c r="I325" s="30" t="s">
        <v>2613</v>
      </c>
    </row>
    <row r="326" spans="5:9" ht="15" thickBot="1">
      <c r="E326" s="32" t="s">
        <v>2812</v>
      </c>
      <c r="F326" s="66" t="s">
        <v>2814</v>
      </c>
      <c r="G326" s="30" t="s">
        <v>2823</v>
      </c>
      <c r="H326" s="30">
        <v>0</v>
      </c>
      <c r="I326" s="30" t="s">
        <v>2613</v>
      </c>
    </row>
    <row r="327" spans="5:9" ht="15" thickBot="1">
      <c r="E327" s="32" t="s">
        <v>2812</v>
      </c>
      <c r="F327" s="66" t="s">
        <v>2815</v>
      </c>
      <c r="G327" s="30" t="s">
        <v>2823</v>
      </c>
      <c r="H327" s="30">
        <v>0</v>
      </c>
      <c r="I327" s="30" t="s">
        <v>2613</v>
      </c>
    </row>
    <row r="328" spans="5:9" ht="15" thickBot="1">
      <c r="E328" s="32" t="s">
        <v>2812</v>
      </c>
      <c r="F328" s="66" t="s">
        <v>2577</v>
      </c>
      <c r="G328" s="30" t="s">
        <v>2823</v>
      </c>
      <c r="H328" s="30">
        <v>0</v>
      </c>
      <c r="I328" s="30" t="s">
        <v>2613</v>
      </c>
    </row>
    <row r="329" spans="5:9" ht="15" thickBot="1">
      <c r="E329" s="32" t="s">
        <v>2812</v>
      </c>
      <c r="F329" s="66" t="s">
        <v>2578</v>
      </c>
      <c r="G329" s="30" t="s">
        <v>2823</v>
      </c>
      <c r="H329" s="30">
        <v>1</v>
      </c>
      <c r="I329" s="30" t="s">
        <v>2613</v>
      </c>
    </row>
    <row r="330" spans="5:9" ht="15" thickBot="1">
      <c r="E330" s="32" t="s">
        <v>2812</v>
      </c>
      <c r="F330" s="66" t="s">
        <v>2579</v>
      </c>
      <c r="G330" s="30" t="s">
        <v>2823</v>
      </c>
      <c r="H330" s="30">
        <v>726</v>
      </c>
      <c r="I330" s="30" t="s">
        <v>2613</v>
      </c>
    </row>
    <row r="331" spans="5:9" ht="15" thickBot="1">
      <c r="E331" s="32" t="s">
        <v>2812</v>
      </c>
      <c r="F331" s="66" t="s">
        <v>2580</v>
      </c>
      <c r="G331" s="30" t="s">
        <v>2823</v>
      </c>
      <c r="H331" s="30">
        <v>1075</v>
      </c>
      <c r="I331" s="30" t="s">
        <v>2613</v>
      </c>
    </row>
    <row r="332" spans="5:9" ht="15" thickBot="1">
      <c r="E332" s="32" t="s">
        <v>2812</v>
      </c>
      <c r="F332" s="66" t="s">
        <v>2581</v>
      </c>
      <c r="G332" s="30" t="s">
        <v>2823</v>
      </c>
      <c r="H332" s="30">
        <v>834</v>
      </c>
      <c r="I332" s="30" t="s">
        <v>2613</v>
      </c>
    </row>
    <row r="333" spans="5:9" ht="15" thickBot="1">
      <c r="E333" s="32" t="s">
        <v>2812</v>
      </c>
      <c r="F333" s="66" t="s">
        <v>2582</v>
      </c>
      <c r="G333" s="30" t="s">
        <v>2823</v>
      </c>
      <c r="H333" s="30">
        <v>546</v>
      </c>
      <c r="I333" s="30" t="s">
        <v>2613</v>
      </c>
    </row>
    <row r="334" spans="5:9" ht="15" thickBot="1">
      <c r="E334" s="32" t="s">
        <v>2812</v>
      </c>
      <c r="F334" s="66" t="s">
        <v>2583</v>
      </c>
      <c r="G334" s="30" t="s">
        <v>2823</v>
      </c>
      <c r="H334" s="30">
        <v>192</v>
      </c>
      <c r="I334" s="30" t="s">
        <v>2613</v>
      </c>
    </row>
    <row r="335" spans="5:9" ht="15" thickBot="1">
      <c r="E335" s="32" t="s">
        <v>2812</v>
      </c>
      <c r="F335" s="66" t="s">
        <v>2584</v>
      </c>
      <c r="G335" s="30" t="s">
        <v>2823</v>
      </c>
      <c r="H335" s="30">
        <v>57</v>
      </c>
      <c r="I335" s="30" t="s">
        <v>2613</v>
      </c>
    </row>
    <row r="336" spans="5:9" ht="15" thickBot="1">
      <c r="E336" s="32" t="s">
        <v>2812</v>
      </c>
      <c r="F336" s="66" t="s">
        <v>2585</v>
      </c>
      <c r="G336" s="30" t="s">
        <v>2823</v>
      </c>
      <c r="H336" s="30">
        <v>25</v>
      </c>
      <c r="I336" s="30" t="s">
        <v>2613</v>
      </c>
    </row>
    <row r="337" spans="5:9" ht="15" thickBot="1">
      <c r="E337" s="32" t="s">
        <v>2812</v>
      </c>
      <c r="F337" s="66" t="s">
        <v>2586</v>
      </c>
      <c r="G337" s="30" t="s">
        <v>2823</v>
      </c>
      <c r="H337" s="30">
        <v>94</v>
      </c>
      <c r="I337" s="30" t="s">
        <v>2613</v>
      </c>
    </row>
    <row r="338" spans="5:9" ht="15" thickBot="1">
      <c r="E338" s="32" t="s">
        <v>2812</v>
      </c>
      <c r="F338" s="66" t="s">
        <v>2587</v>
      </c>
      <c r="G338" s="30" t="s">
        <v>2823</v>
      </c>
      <c r="H338" s="30">
        <v>148</v>
      </c>
      <c r="I338" s="30" t="s">
        <v>2613</v>
      </c>
    </row>
    <row r="339" spans="5:9" ht="15" thickBot="1">
      <c r="E339" s="32" t="s">
        <v>2812</v>
      </c>
      <c r="F339" s="66" t="s">
        <v>2588</v>
      </c>
      <c r="G339" s="30" t="s">
        <v>2823</v>
      </c>
      <c r="H339" s="30">
        <v>89</v>
      </c>
      <c r="I339" s="30" t="s">
        <v>2613</v>
      </c>
    </row>
    <row r="340" spans="5:9" ht="15" thickBot="1">
      <c r="E340" s="32" t="s">
        <v>2812</v>
      </c>
      <c r="F340" s="66" t="s">
        <v>2589</v>
      </c>
      <c r="G340" s="30" t="s">
        <v>2823</v>
      </c>
      <c r="H340" s="30">
        <v>104</v>
      </c>
      <c r="I340" s="30" t="s">
        <v>2613</v>
      </c>
    </row>
    <row r="341" spans="5:9" ht="15" thickBot="1">
      <c r="E341" s="32" t="s">
        <v>2812</v>
      </c>
      <c r="F341" s="66" t="s">
        <v>2590</v>
      </c>
      <c r="G341" s="30" t="s">
        <v>2823</v>
      </c>
      <c r="H341" s="30">
        <v>120</v>
      </c>
      <c r="I341" s="30" t="s">
        <v>2613</v>
      </c>
    </row>
    <row r="342" spans="5:9" ht="15" thickBot="1">
      <c r="E342" s="32" t="s">
        <v>2812</v>
      </c>
      <c r="F342" s="66" t="s">
        <v>2591</v>
      </c>
      <c r="G342" s="30" t="s">
        <v>2823</v>
      </c>
      <c r="H342" s="30">
        <v>63</v>
      </c>
      <c r="I342" s="30" t="s">
        <v>2613</v>
      </c>
    </row>
    <row r="343" spans="5:9" ht="15" thickBot="1">
      <c r="E343" s="32" t="s">
        <v>2812</v>
      </c>
      <c r="F343" s="66" t="s">
        <v>2592</v>
      </c>
      <c r="G343" s="30" t="s">
        <v>2823</v>
      </c>
      <c r="H343" s="30">
        <v>72</v>
      </c>
      <c r="I343" s="30" t="s">
        <v>2613</v>
      </c>
    </row>
    <row r="344" spans="5:9" ht="15" thickBot="1">
      <c r="E344" s="32" t="s">
        <v>2812</v>
      </c>
      <c r="F344" s="66" t="s">
        <v>2593</v>
      </c>
      <c r="G344" s="30" t="s">
        <v>2823</v>
      </c>
      <c r="H344" s="30">
        <v>39</v>
      </c>
      <c r="I344" s="30" t="s">
        <v>2613</v>
      </c>
    </row>
    <row r="345" spans="5:9" ht="15" thickBot="1">
      <c r="E345" s="32" t="s">
        <v>2812</v>
      </c>
      <c r="F345" s="66" t="s">
        <v>2594</v>
      </c>
      <c r="G345" s="30" t="s">
        <v>2823</v>
      </c>
      <c r="H345" s="30">
        <v>25</v>
      </c>
      <c r="I345" s="30" t="s">
        <v>2613</v>
      </c>
    </row>
    <row r="346" spans="5:9" ht="15" thickBot="1">
      <c r="E346" s="32" t="s">
        <v>2812</v>
      </c>
      <c r="F346" s="66" t="s">
        <v>2595</v>
      </c>
      <c r="G346" s="30" t="s">
        <v>2823</v>
      </c>
      <c r="H346" s="30">
        <v>20</v>
      </c>
      <c r="I346" s="30" t="s">
        <v>2613</v>
      </c>
    </row>
    <row r="347" spans="5:9" ht="15" thickBot="1">
      <c r="E347" s="32" t="s">
        <v>2812</v>
      </c>
      <c r="F347" s="66" t="s">
        <v>2596</v>
      </c>
      <c r="G347" s="30" t="s">
        <v>2823</v>
      </c>
      <c r="H347" s="30">
        <v>16</v>
      </c>
      <c r="I347" s="30" t="s">
        <v>2613</v>
      </c>
    </row>
    <row r="348" spans="5:9" ht="15" thickBot="1">
      <c r="E348" s="32" t="s">
        <v>2812</v>
      </c>
      <c r="F348" s="66" t="s">
        <v>2816</v>
      </c>
      <c r="G348" s="30" t="s">
        <v>2823</v>
      </c>
      <c r="H348" s="30">
        <v>3</v>
      </c>
      <c r="I348" s="30" t="s">
        <v>2613</v>
      </c>
    </row>
    <row r="349" spans="5:9" ht="15" thickBot="1">
      <c r="E349" s="32" t="s">
        <v>2812</v>
      </c>
      <c r="F349" s="66" t="s">
        <v>2813</v>
      </c>
      <c r="G349" s="30" t="s">
        <v>2761</v>
      </c>
      <c r="H349" s="30">
        <v>501</v>
      </c>
      <c r="I349" s="30" t="s">
        <v>189</v>
      </c>
    </row>
    <row r="350" spans="5:9" ht="15" thickBot="1">
      <c r="E350" s="32" t="s">
        <v>2812</v>
      </c>
      <c r="F350" s="66" t="s">
        <v>2814</v>
      </c>
      <c r="G350" s="30" t="s">
        <v>2761</v>
      </c>
      <c r="H350" s="30">
        <v>607</v>
      </c>
      <c r="I350" s="30" t="s">
        <v>189</v>
      </c>
    </row>
    <row r="351" spans="5:9" ht="15" thickBot="1">
      <c r="E351" s="32" t="s">
        <v>2812</v>
      </c>
      <c r="F351" s="66" t="s">
        <v>2815</v>
      </c>
      <c r="G351" s="30" t="s">
        <v>2761</v>
      </c>
      <c r="H351" s="30">
        <v>902</v>
      </c>
      <c r="I351" s="30" t="s">
        <v>189</v>
      </c>
    </row>
    <row r="352" spans="5:9" ht="15" thickBot="1">
      <c r="E352" s="32" t="s">
        <v>2812</v>
      </c>
      <c r="F352" s="66" t="s">
        <v>2577</v>
      </c>
      <c r="G352" s="30" t="s">
        <v>2761</v>
      </c>
      <c r="H352" s="30">
        <v>844</v>
      </c>
      <c r="I352" s="30" t="s">
        <v>189</v>
      </c>
    </row>
    <row r="353" spans="5:9" ht="15" thickBot="1">
      <c r="E353" s="32" t="s">
        <v>2812</v>
      </c>
      <c r="F353" s="66" t="s">
        <v>2578</v>
      </c>
      <c r="G353" s="30" t="s">
        <v>2761</v>
      </c>
      <c r="H353" s="30">
        <v>571</v>
      </c>
      <c r="I353" s="30" t="s">
        <v>189</v>
      </c>
    </row>
    <row r="354" spans="5:9" ht="15" thickBot="1">
      <c r="E354" s="32" t="s">
        <v>2812</v>
      </c>
      <c r="F354" s="66" t="s">
        <v>2579</v>
      </c>
      <c r="G354" s="30" t="s">
        <v>2761</v>
      </c>
      <c r="H354" s="30">
        <v>0</v>
      </c>
      <c r="I354" s="30" t="s">
        <v>189</v>
      </c>
    </row>
    <row r="355" spans="5:9" ht="15" thickBot="1">
      <c r="E355" s="32" t="s">
        <v>2812</v>
      </c>
      <c r="F355" s="66" t="s">
        <v>2580</v>
      </c>
      <c r="G355" s="30" t="s">
        <v>2761</v>
      </c>
      <c r="H355" s="30">
        <v>0</v>
      </c>
      <c r="I355" s="30" t="s">
        <v>189</v>
      </c>
    </row>
    <row r="356" spans="5:9" ht="15" thickBot="1">
      <c r="E356" s="32" t="s">
        <v>2812</v>
      </c>
      <c r="F356" s="66" t="s">
        <v>2581</v>
      </c>
      <c r="G356" s="30" t="s">
        <v>2761</v>
      </c>
      <c r="H356" s="30">
        <v>0</v>
      </c>
      <c r="I356" s="30" t="s">
        <v>189</v>
      </c>
    </row>
    <row r="357" spans="5:9" ht="15" thickBot="1">
      <c r="E357" s="32" t="s">
        <v>2812</v>
      </c>
      <c r="F357" s="66" t="s">
        <v>2582</v>
      </c>
      <c r="G357" s="30" t="s">
        <v>2761</v>
      </c>
      <c r="H357" s="30">
        <v>0</v>
      </c>
      <c r="I357" s="30" t="s">
        <v>189</v>
      </c>
    </row>
    <row r="358" spans="5:9" ht="15" thickBot="1">
      <c r="E358" s="32" t="s">
        <v>2812</v>
      </c>
      <c r="F358" s="66" t="s">
        <v>2583</v>
      </c>
      <c r="G358" s="30" t="s">
        <v>2761</v>
      </c>
      <c r="H358" s="30">
        <v>0</v>
      </c>
      <c r="I358" s="30" t="s">
        <v>189</v>
      </c>
    </row>
    <row r="359" spans="5:9" ht="15" thickBot="1">
      <c r="E359" s="32" t="s">
        <v>2812</v>
      </c>
      <c r="F359" s="66" t="s">
        <v>2584</v>
      </c>
      <c r="G359" s="30" t="s">
        <v>2761</v>
      </c>
      <c r="H359" s="30">
        <v>0</v>
      </c>
      <c r="I359" s="30" t="s">
        <v>189</v>
      </c>
    </row>
    <row r="360" spans="5:9" ht="15" thickBot="1">
      <c r="E360" s="32" t="s">
        <v>2812</v>
      </c>
      <c r="F360" s="66" t="s">
        <v>2585</v>
      </c>
      <c r="G360" s="30" t="s">
        <v>2761</v>
      </c>
      <c r="H360" s="30">
        <v>0</v>
      </c>
      <c r="I360" s="30" t="s">
        <v>189</v>
      </c>
    </row>
    <row r="361" spans="5:9" ht="15" thickBot="1">
      <c r="E361" s="32" t="s">
        <v>2812</v>
      </c>
      <c r="F361" s="66" t="s">
        <v>2586</v>
      </c>
      <c r="G361" s="30" t="s">
        <v>2761</v>
      </c>
      <c r="H361" s="30">
        <v>0</v>
      </c>
      <c r="I361" s="30" t="s">
        <v>189</v>
      </c>
    </row>
    <row r="362" spans="5:9" ht="15" thickBot="1">
      <c r="E362" s="32" t="s">
        <v>2812</v>
      </c>
      <c r="F362" s="66" t="s">
        <v>2587</v>
      </c>
      <c r="G362" s="30" t="s">
        <v>2761</v>
      </c>
      <c r="H362" s="30">
        <v>0</v>
      </c>
      <c r="I362" s="30" t="s">
        <v>189</v>
      </c>
    </row>
    <row r="363" spans="5:9" ht="15" thickBot="1">
      <c r="E363" s="32" t="s">
        <v>2812</v>
      </c>
      <c r="F363" s="66" t="s">
        <v>2588</v>
      </c>
      <c r="G363" s="30" t="s">
        <v>2761</v>
      </c>
      <c r="H363" s="30">
        <v>0</v>
      </c>
      <c r="I363" s="30" t="s">
        <v>189</v>
      </c>
    </row>
    <row r="364" spans="5:9" ht="15" thickBot="1">
      <c r="E364" s="32" t="s">
        <v>2812</v>
      </c>
      <c r="F364" s="66" t="s">
        <v>2589</v>
      </c>
      <c r="G364" s="30" t="s">
        <v>2761</v>
      </c>
      <c r="H364" s="30">
        <v>0</v>
      </c>
      <c r="I364" s="30" t="s">
        <v>189</v>
      </c>
    </row>
    <row r="365" spans="5:9" ht="15" thickBot="1">
      <c r="E365" s="32" t="s">
        <v>2812</v>
      </c>
      <c r="F365" s="66" t="s">
        <v>2590</v>
      </c>
      <c r="G365" s="30" t="s">
        <v>2761</v>
      </c>
      <c r="H365" s="30">
        <v>0</v>
      </c>
      <c r="I365" s="30" t="s">
        <v>189</v>
      </c>
    </row>
    <row r="366" spans="5:9" ht="15" thickBot="1">
      <c r="E366" s="32" t="s">
        <v>2812</v>
      </c>
      <c r="F366" s="66" t="s">
        <v>2591</v>
      </c>
      <c r="G366" s="30" t="s">
        <v>2761</v>
      </c>
      <c r="H366" s="30">
        <v>0</v>
      </c>
      <c r="I366" s="30" t="s">
        <v>189</v>
      </c>
    </row>
    <row r="367" spans="5:9" ht="15" thickBot="1">
      <c r="E367" s="32" t="s">
        <v>2812</v>
      </c>
      <c r="F367" s="66" t="s">
        <v>2592</v>
      </c>
      <c r="G367" s="30" t="s">
        <v>2761</v>
      </c>
      <c r="H367" s="30">
        <v>0</v>
      </c>
      <c r="I367" s="30" t="s">
        <v>189</v>
      </c>
    </row>
    <row r="368" spans="5:9" ht="15" thickBot="1">
      <c r="E368" s="32" t="s">
        <v>2812</v>
      </c>
      <c r="F368" s="66" t="s">
        <v>2593</v>
      </c>
      <c r="G368" s="30" t="s">
        <v>2761</v>
      </c>
      <c r="H368" s="30">
        <v>0</v>
      </c>
      <c r="I368" s="30" t="s">
        <v>189</v>
      </c>
    </row>
    <row r="369" spans="5:9" ht="15" thickBot="1">
      <c r="E369" s="32" t="s">
        <v>2812</v>
      </c>
      <c r="F369" s="66" t="s">
        <v>2594</v>
      </c>
      <c r="G369" s="30" t="s">
        <v>2761</v>
      </c>
      <c r="H369" s="30">
        <v>0</v>
      </c>
      <c r="I369" s="30" t="s">
        <v>189</v>
      </c>
    </row>
    <row r="370" spans="5:9" ht="15" thickBot="1">
      <c r="E370" s="32" t="s">
        <v>2812</v>
      </c>
      <c r="F370" s="66" t="s">
        <v>2595</v>
      </c>
      <c r="G370" s="30" t="s">
        <v>2761</v>
      </c>
      <c r="H370" s="30">
        <v>0</v>
      </c>
      <c r="I370" s="30" t="s">
        <v>189</v>
      </c>
    </row>
    <row r="371" spans="5:9" ht="15" thickBot="1">
      <c r="E371" s="32" t="s">
        <v>2812</v>
      </c>
      <c r="F371" s="66" t="s">
        <v>2596</v>
      </c>
      <c r="G371" s="30" t="s">
        <v>2761</v>
      </c>
      <c r="H371" s="30">
        <v>0</v>
      </c>
      <c r="I371" s="30" t="s">
        <v>189</v>
      </c>
    </row>
    <row r="372" spans="5:9" ht="15" thickBot="1">
      <c r="E372" s="32" t="s">
        <v>2812</v>
      </c>
      <c r="F372" s="66" t="s">
        <v>2816</v>
      </c>
      <c r="G372" s="30" t="s">
        <v>2761</v>
      </c>
      <c r="H372" s="30">
        <v>0</v>
      </c>
      <c r="I372" s="30" t="s">
        <v>189</v>
      </c>
    </row>
    <row r="373" spans="5:9" ht="15" thickBot="1">
      <c r="E373" s="32" t="s">
        <v>2812</v>
      </c>
      <c r="F373" s="66" t="s">
        <v>2813</v>
      </c>
      <c r="G373" s="30" t="s">
        <v>2824</v>
      </c>
      <c r="H373" s="30">
        <v>0</v>
      </c>
      <c r="I373" s="30" t="s">
        <v>189</v>
      </c>
    </row>
    <row r="374" spans="5:9" ht="15" thickBot="1">
      <c r="E374" s="32" t="s">
        <v>2812</v>
      </c>
      <c r="F374" s="66" t="s">
        <v>2814</v>
      </c>
      <c r="G374" s="30" t="s">
        <v>2824</v>
      </c>
      <c r="H374" s="30">
        <v>0</v>
      </c>
      <c r="I374" s="30" t="s">
        <v>189</v>
      </c>
    </row>
    <row r="375" spans="5:9" ht="15" thickBot="1">
      <c r="E375" s="32" t="s">
        <v>2812</v>
      </c>
      <c r="F375" s="66" t="s">
        <v>2815</v>
      </c>
      <c r="G375" s="30" t="s">
        <v>2824</v>
      </c>
      <c r="H375" s="30">
        <v>0</v>
      </c>
      <c r="I375" s="30" t="s">
        <v>189</v>
      </c>
    </row>
    <row r="376" spans="5:9" ht="15" thickBot="1">
      <c r="E376" s="32" t="s">
        <v>2812</v>
      </c>
      <c r="F376" s="66" t="s">
        <v>2577</v>
      </c>
      <c r="G376" s="30" t="s">
        <v>2824</v>
      </c>
      <c r="H376" s="30">
        <v>0</v>
      </c>
      <c r="I376" s="30" t="s">
        <v>189</v>
      </c>
    </row>
    <row r="377" spans="5:9" ht="15" thickBot="1">
      <c r="E377" s="32" t="s">
        <v>2812</v>
      </c>
      <c r="F377" s="66" t="s">
        <v>2578</v>
      </c>
      <c r="G377" s="30" t="s">
        <v>2824</v>
      </c>
      <c r="H377" s="30">
        <v>0</v>
      </c>
      <c r="I377" s="30" t="s">
        <v>189</v>
      </c>
    </row>
    <row r="378" spans="5:9" ht="15" thickBot="1">
      <c r="E378" s="32" t="s">
        <v>2812</v>
      </c>
      <c r="F378" s="66" t="s">
        <v>2579</v>
      </c>
      <c r="G378" s="30" t="s">
        <v>2824</v>
      </c>
      <c r="H378" s="30">
        <v>0</v>
      </c>
      <c r="I378" s="30" t="s">
        <v>189</v>
      </c>
    </row>
    <row r="379" spans="5:9" ht="15" thickBot="1">
      <c r="E379" s="32" t="s">
        <v>2812</v>
      </c>
      <c r="F379" s="66" t="s">
        <v>2580</v>
      </c>
      <c r="G379" s="30" t="s">
        <v>2824</v>
      </c>
      <c r="H379" s="30">
        <v>0</v>
      </c>
      <c r="I379" s="30" t="s">
        <v>189</v>
      </c>
    </row>
    <row r="380" spans="5:9" ht="15" thickBot="1">
      <c r="E380" s="32" t="s">
        <v>2812</v>
      </c>
      <c r="F380" s="66" t="s">
        <v>2581</v>
      </c>
      <c r="G380" s="30" t="s">
        <v>2824</v>
      </c>
      <c r="H380" s="30">
        <v>12</v>
      </c>
      <c r="I380" s="30" t="s">
        <v>189</v>
      </c>
    </row>
    <row r="381" spans="5:9" ht="15" thickBot="1">
      <c r="E381" s="32" t="s">
        <v>2812</v>
      </c>
      <c r="F381" s="66" t="s">
        <v>2582</v>
      </c>
      <c r="G381" s="30" t="s">
        <v>2824</v>
      </c>
      <c r="H381" s="30">
        <v>59</v>
      </c>
      <c r="I381" s="30" t="s">
        <v>189</v>
      </c>
    </row>
    <row r="382" spans="5:9" ht="15" thickBot="1">
      <c r="E382" s="32" t="s">
        <v>2812</v>
      </c>
      <c r="F382" s="66" t="s">
        <v>2583</v>
      </c>
      <c r="G382" s="30" t="s">
        <v>2824</v>
      </c>
      <c r="H382" s="30">
        <v>196</v>
      </c>
      <c r="I382" s="30" t="s">
        <v>189</v>
      </c>
    </row>
    <row r="383" spans="5:9" ht="15" thickBot="1">
      <c r="E383" s="32" t="s">
        <v>2812</v>
      </c>
      <c r="F383" s="66" t="s">
        <v>2584</v>
      </c>
      <c r="G383" s="30" t="s">
        <v>2824</v>
      </c>
      <c r="H383" s="30">
        <v>283</v>
      </c>
      <c r="I383" s="30" t="s">
        <v>189</v>
      </c>
    </row>
    <row r="384" spans="5:9" ht="15" thickBot="1">
      <c r="E384" s="32" t="s">
        <v>2812</v>
      </c>
      <c r="F384" s="66" t="s">
        <v>2585</v>
      </c>
      <c r="G384" s="30" t="s">
        <v>2824</v>
      </c>
      <c r="H384" s="30">
        <v>384</v>
      </c>
      <c r="I384" s="30" t="s">
        <v>189</v>
      </c>
    </row>
    <row r="385" spans="5:9" ht="15" thickBot="1">
      <c r="E385" s="32" t="s">
        <v>2812</v>
      </c>
      <c r="F385" s="66" t="s">
        <v>2586</v>
      </c>
      <c r="G385" s="30" t="s">
        <v>2824</v>
      </c>
      <c r="H385" s="30">
        <v>321</v>
      </c>
      <c r="I385" s="30" t="s">
        <v>189</v>
      </c>
    </row>
    <row r="386" spans="5:9" ht="15" thickBot="1">
      <c r="E386" s="32" t="s">
        <v>2812</v>
      </c>
      <c r="F386" s="66" t="s">
        <v>2587</v>
      </c>
      <c r="G386" s="30" t="s">
        <v>2824</v>
      </c>
      <c r="H386" s="30">
        <v>228</v>
      </c>
      <c r="I386" s="30" t="s">
        <v>189</v>
      </c>
    </row>
    <row r="387" spans="5:9" ht="15" thickBot="1">
      <c r="E387" s="32" t="s">
        <v>2812</v>
      </c>
      <c r="F387" s="66" t="s">
        <v>2588</v>
      </c>
      <c r="G387" s="30" t="s">
        <v>2824</v>
      </c>
      <c r="H387" s="30">
        <v>92</v>
      </c>
      <c r="I387" s="30" t="s">
        <v>189</v>
      </c>
    </row>
    <row r="388" spans="5:9" ht="15" thickBot="1">
      <c r="E388" s="32" t="s">
        <v>2812</v>
      </c>
      <c r="F388" s="66" t="s">
        <v>2589</v>
      </c>
      <c r="G388" s="30" t="s">
        <v>2824</v>
      </c>
      <c r="H388" s="30">
        <v>90</v>
      </c>
      <c r="I388" s="30" t="s">
        <v>189</v>
      </c>
    </row>
    <row r="389" spans="5:9" ht="15" thickBot="1">
      <c r="E389" s="32" t="s">
        <v>2812</v>
      </c>
      <c r="F389" s="66" t="s">
        <v>2590</v>
      </c>
      <c r="G389" s="30" t="s">
        <v>2824</v>
      </c>
      <c r="H389" s="30">
        <v>79</v>
      </c>
      <c r="I389" s="30" t="s">
        <v>189</v>
      </c>
    </row>
    <row r="390" spans="5:9" ht="15" thickBot="1">
      <c r="E390" s="32" t="s">
        <v>2812</v>
      </c>
      <c r="F390" s="66" t="s">
        <v>2591</v>
      </c>
      <c r="G390" s="30" t="s">
        <v>2824</v>
      </c>
      <c r="H390" s="30">
        <v>62</v>
      </c>
      <c r="I390" s="30" t="s">
        <v>189</v>
      </c>
    </row>
    <row r="391" spans="5:9" ht="15" thickBot="1">
      <c r="E391" s="32" t="s">
        <v>2812</v>
      </c>
      <c r="F391" s="66" t="s">
        <v>2592</v>
      </c>
      <c r="G391" s="30" t="s">
        <v>2824</v>
      </c>
      <c r="H391" s="30">
        <v>57</v>
      </c>
      <c r="I391" s="30" t="s">
        <v>189</v>
      </c>
    </row>
    <row r="392" spans="5:9" ht="15" thickBot="1">
      <c r="E392" s="32" t="s">
        <v>2812</v>
      </c>
      <c r="F392" s="66" t="s">
        <v>2593</v>
      </c>
      <c r="G392" s="30" t="s">
        <v>2824</v>
      </c>
      <c r="H392" s="30">
        <v>39</v>
      </c>
      <c r="I392" s="30" t="s">
        <v>189</v>
      </c>
    </row>
    <row r="393" spans="5:9" ht="15" thickBot="1">
      <c r="E393" s="32" t="s">
        <v>2812</v>
      </c>
      <c r="F393" s="66" t="s">
        <v>2594</v>
      </c>
      <c r="G393" s="30" t="s">
        <v>2824</v>
      </c>
      <c r="H393" s="30">
        <v>8</v>
      </c>
      <c r="I393" s="30" t="s">
        <v>189</v>
      </c>
    </row>
    <row r="394" spans="5:9" ht="15" thickBot="1">
      <c r="E394" s="32" t="s">
        <v>2812</v>
      </c>
      <c r="F394" s="66" t="s">
        <v>2595</v>
      </c>
      <c r="G394" s="30" t="s">
        <v>2824</v>
      </c>
      <c r="H394" s="30">
        <v>9</v>
      </c>
      <c r="I394" s="30" t="s">
        <v>189</v>
      </c>
    </row>
    <row r="395" spans="5:9" ht="15" thickBot="1">
      <c r="E395" s="32" t="s">
        <v>2812</v>
      </c>
      <c r="F395" s="66" t="s">
        <v>2596</v>
      </c>
      <c r="G395" s="30" t="s">
        <v>2824</v>
      </c>
      <c r="H395" s="30">
        <v>15</v>
      </c>
      <c r="I395" s="30" t="s">
        <v>189</v>
      </c>
    </row>
    <row r="396" spans="5:9" ht="15" thickBot="1">
      <c r="E396" s="32" t="s">
        <v>2812</v>
      </c>
      <c r="F396" s="66" t="s">
        <v>2816</v>
      </c>
      <c r="G396" s="30" t="s">
        <v>2824</v>
      </c>
      <c r="H396" s="30">
        <v>3</v>
      </c>
      <c r="I396" s="30" t="s">
        <v>189</v>
      </c>
    </row>
    <row r="397" spans="5:9" ht="15" thickBot="1">
      <c r="E397" s="32" t="s">
        <v>2812</v>
      </c>
      <c r="F397" s="66" t="s">
        <v>2813</v>
      </c>
      <c r="G397" s="30" t="s">
        <v>2825</v>
      </c>
      <c r="H397" s="30">
        <v>0</v>
      </c>
      <c r="I397" s="30" t="s">
        <v>189</v>
      </c>
    </row>
    <row r="398" spans="5:9" ht="15" thickBot="1">
      <c r="E398" s="32" t="s">
        <v>2812</v>
      </c>
      <c r="F398" s="66" t="s">
        <v>2814</v>
      </c>
      <c r="G398" s="30" t="s">
        <v>2825</v>
      </c>
      <c r="H398" s="30">
        <v>0</v>
      </c>
      <c r="I398" s="30" t="s">
        <v>189</v>
      </c>
    </row>
    <row r="399" spans="5:9" ht="15" thickBot="1">
      <c r="E399" s="32" t="s">
        <v>2812</v>
      </c>
      <c r="F399" s="66" t="s">
        <v>2815</v>
      </c>
      <c r="G399" s="30" t="s">
        <v>2825</v>
      </c>
      <c r="H399" s="30">
        <v>0</v>
      </c>
      <c r="I399" s="30" t="s">
        <v>189</v>
      </c>
    </row>
    <row r="400" spans="5:9" ht="15" thickBot="1">
      <c r="E400" s="32" t="s">
        <v>2812</v>
      </c>
      <c r="F400" s="66" t="s">
        <v>2577</v>
      </c>
      <c r="G400" s="30" t="s">
        <v>2825</v>
      </c>
      <c r="H400" s="30">
        <v>0</v>
      </c>
      <c r="I400" s="30" t="s">
        <v>189</v>
      </c>
    </row>
    <row r="401" spans="5:9" ht="15" thickBot="1">
      <c r="E401" s="32" t="s">
        <v>2812</v>
      </c>
      <c r="F401" s="66" t="s">
        <v>2578</v>
      </c>
      <c r="G401" s="30" t="s">
        <v>2825</v>
      </c>
      <c r="H401" s="30">
        <v>0</v>
      </c>
      <c r="I401" s="30" t="s">
        <v>189</v>
      </c>
    </row>
    <row r="402" spans="5:9" ht="15" thickBot="1">
      <c r="E402" s="32" t="s">
        <v>2812</v>
      </c>
      <c r="F402" s="66" t="s">
        <v>2579</v>
      </c>
      <c r="G402" s="30" t="s">
        <v>2825</v>
      </c>
      <c r="H402" s="30">
        <v>315</v>
      </c>
      <c r="I402" s="30" t="s">
        <v>189</v>
      </c>
    </row>
    <row r="403" spans="5:9" ht="15" thickBot="1">
      <c r="E403" s="32" t="s">
        <v>2812</v>
      </c>
      <c r="F403" s="66" t="s">
        <v>2580</v>
      </c>
      <c r="G403" s="30" t="s">
        <v>2825</v>
      </c>
      <c r="H403" s="30">
        <v>619</v>
      </c>
      <c r="I403" s="30" t="s">
        <v>189</v>
      </c>
    </row>
    <row r="404" spans="5:9" ht="15" thickBot="1">
      <c r="E404" s="32" t="s">
        <v>2812</v>
      </c>
      <c r="F404" s="66" t="s">
        <v>2581</v>
      </c>
      <c r="G404" s="30" t="s">
        <v>2825</v>
      </c>
      <c r="H404" s="30">
        <v>495</v>
      </c>
      <c r="I404" s="30" t="s">
        <v>189</v>
      </c>
    </row>
    <row r="405" spans="5:9" ht="15" thickBot="1">
      <c r="E405" s="32" t="s">
        <v>2812</v>
      </c>
      <c r="F405" s="66" t="s">
        <v>2582</v>
      </c>
      <c r="G405" s="30" t="s">
        <v>2825</v>
      </c>
      <c r="H405" s="30">
        <v>730</v>
      </c>
      <c r="I405" s="30" t="s">
        <v>189</v>
      </c>
    </row>
    <row r="406" spans="5:9" ht="15" thickBot="1">
      <c r="E406" s="32" t="s">
        <v>2812</v>
      </c>
      <c r="F406" s="66" t="s">
        <v>2583</v>
      </c>
      <c r="G406" s="30" t="s">
        <v>2825</v>
      </c>
      <c r="H406" s="30">
        <v>705</v>
      </c>
      <c r="I406" s="30" t="s">
        <v>189</v>
      </c>
    </row>
    <row r="407" spans="5:9" ht="15" thickBot="1">
      <c r="E407" s="32" t="s">
        <v>2812</v>
      </c>
      <c r="F407" s="66" t="s">
        <v>2584</v>
      </c>
      <c r="G407" s="30" t="s">
        <v>2825</v>
      </c>
      <c r="H407" s="30">
        <v>549</v>
      </c>
      <c r="I407" s="30" t="s">
        <v>189</v>
      </c>
    </row>
    <row r="408" spans="5:9" ht="15" thickBot="1">
      <c r="E408" s="32" t="s">
        <v>2812</v>
      </c>
      <c r="F408" s="66" t="s">
        <v>2585</v>
      </c>
      <c r="G408" s="30" t="s">
        <v>2825</v>
      </c>
      <c r="H408" s="30">
        <v>564</v>
      </c>
      <c r="I408" s="30" t="s">
        <v>189</v>
      </c>
    </row>
    <row r="409" spans="5:9" ht="15" thickBot="1">
      <c r="E409" s="32" t="s">
        <v>2812</v>
      </c>
      <c r="F409" s="66" t="s">
        <v>2586</v>
      </c>
      <c r="G409" s="30" t="s">
        <v>2825</v>
      </c>
      <c r="H409" s="30">
        <v>425</v>
      </c>
      <c r="I409" s="30" t="s">
        <v>189</v>
      </c>
    </row>
    <row r="410" spans="5:9" ht="15" thickBot="1">
      <c r="E410" s="32" t="s">
        <v>2812</v>
      </c>
      <c r="F410" s="66" t="s">
        <v>2587</v>
      </c>
      <c r="G410" s="30" t="s">
        <v>2825</v>
      </c>
      <c r="H410" s="30">
        <v>296</v>
      </c>
      <c r="I410" s="30" t="s">
        <v>189</v>
      </c>
    </row>
    <row r="411" spans="5:9" ht="15" thickBot="1">
      <c r="E411" s="32" t="s">
        <v>2812</v>
      </c>
      <c r="F411" s="66" t="s">
        <v>2588</v>
      </c>
      <c r="G411" s="30" t="s">
        <v>2825</v>
      </c>
      <c r="H411" s="30">
        <v>308</v>
      </c>
      <c r="I411" s="30" t="s">
        <v>189</v>
      </c>
    </row>
    <row r="412" spans="5:9" ht="15" thickBot="1">
      <c r="E412" s="32" t="s">
        <v>2812</v>
      </c>
      <c r="F412" s="66" t="s">
        <v>2589</v>
      </c>
      <c r="G412" s="30" t="s">
        <v>2825</v>
      </c>
      <c r="H412" s="30">
        <v>265</v>
      </c>
      <c r="I412" s="30" t="s">
        <v>189</v>
      </c>
    </row>
    <row r="413" spans="5:9" ht="15" thickBot="1">
      <c r="E413" s="32" t="s">
        <v>2812</v>
      </c>
      <c r="F413" s="66" t="s">
        <v>2590</v>
      </c>
      <c r="G413" s="30" t="s">
        <v>2825</v>
      </c>
      <c r="H413" s="30">
        <v>387</v>
      </c>
      <c r="I413" s="30" t="s">
        <v>189</v>
      </c>
    </row>
    <row r="414" spans="5:9" ht="15" thickBot="1">
      <c r="E414" s="32" t="s">
        <v>2812</v>
      </c>
      <c r="F414" s="66" t="s">
        <v>2591</v>
      </c>
      <c r="G414" s="30" t="s">
        <v>2825</v>
      </c>
      <c r="H414" s="30">
        <v>421</v>
      </c>
      <c r="I414" s="30" t="s">
        <v>189</v>
      </c>
    </row>
    <row r="415" spans="5:9" ht="15" thickBot="1">
      <c r="E415" s="32" t="s">
        <v>2812</v>
      </c>
      <c r="F415" s="66" t="s">
        <v>2592</v>
      </c>
      <c r="G415" s="30" t="s">
        <v>2825</v>
      </c>
      <c r="H415" s="30">
        <v>267</v>
      </c>
      <c r="I415" s="30" t="s">
        <v>189</v>
      </c>
    </row>
    <row r="416" spans="5:9" ht="15" thickBot="1">
      <c r="E416" s="32" t="s">
        <v>2812</v>
      </c>
      <c r="F416" s="66" t="s">
        <v>2593</v>
      </c>
      <c r="G416" s="30" t="s">
        <v>2825</v>
      </c>
      <c r="H416" s="30">
        <v>353</v>
      </c>
      <c r="I416" s="30" t="s">
        <v>189</v>
      </c>
    </row>
    <row r="417" spans="5:9" ht="15" thickBot="1">
      <c r="E417" s="32" t="s">
        <v>2812</v>
      </c>
      <c r="F417" s="66" t="s">
        <v>2594</v>
      </c>
      <c r="G417" s="30" t="s">
        <v>2825</v>
      </c>
      <c r="H417" s="30">
        <v>197</v>
      </c>
      <c r="I417" s="30" t="s">
        <v>189</v>
      </c>
    </row>
    <row r="418" spans="5:9" ht="15" thickBot="1">
      <c r="E418" s="32" t="s">
        <v>2812</v>
      </c>
      <c r="F418" s="66" t="s">
        <v>2595</v>
      </c>
      <c r="G418" s="30" t="s">
        <v>2825</v>
      </c>
      <c r="H418" s="30">
        <v>160</v>
      </c>
      <c r="I418" s="30" t="s">
        <v>189</v>
      </c>
    </row>
    <row r="419" spans="5:9" ht="15" thickBot="1">
      <c r="E419" s="32" t="s">
        <v>2812</v>
      </c>
      <c r="F419" s="66" t="s">
        <v>2596</v>
      </c>
      <c r="G419" s="30" t="s">
        <v>2825</v>
      </c>
      <c r="H419" s="30">
        <v>77</v>
      </c>
      <c r="I419" s="30" t="s">
        <v>189</v>
      </c>
    </row>
    <row r="420" spans="5:9" ht="15" thickBot="1">
      <c r="E420" s="32" t="s">
        <v>2812</v>
      </c>
      <c r="F420" s="66" t="s">
        <v>2816</v>
      </c>
      <c r="G420" s="30" t="s">
        <v>2825</v>
      </c>
      <c r="H420" s="30">
        <v>20</v>
      </c>
      <c r="I420" s="30" t="s">
        <v>189</v>
      </c>
    </row>
    <row r="421" spans="5:9" ht="15" thickBot="1">
      <c r="E421" s="32" t="s">
        <v>2812</v>
      </c>
      <c r="F421" s="66" t="s">
        <v>2813</v>
      </c>
      <c r="G421" s="30" t="s">
        <v>2826</v>
      </c>
      <c r="H421" s="30">
        <v>0</v>
      </c>
      <c r="I421" s="30" t="s">
        <v>189</v>
      </c>
    </row>
    <row r="422" spans="5:9" ht="15" thickBot="1">
      <c r="E422" s="32" t="s">
        <v>2812</v>
      </c>
      <c r="F422" s="66" t="s">
        <v>2814</v>
      </c>
      <c r="G422" s="30" t="s">
        <v>2826</v>
      </c>
      <c r="H422" s="30">
        <v>0</v>
      </c>
      <c r="I422" s="30" t="s">
        <v>189</v>
      </c>
    </row>
    <row r="423" spans="5:9" ht="15" thickBot="1">
      <c r="E423" s="32" t="s">
        <v>2812</v>
      </c>
      <c r="F423" s="66" t="s">
        <v>2815</v>
      </c>
      <c r="G423" s="30" t="s">
        <v>2826</v>
      </c>
      <c r="H423" s="30">
        <v>0</v>
      </c>
      <c r="I423" s="30" t="s">
        <v>189</v>
      </c>
    </row>
    <row r="424" spans="5:9" ht="15" thickBot="1">
      <c r="E424" s="32" t="s">
        <v>2812</v>
      </c>
      <c r="F424" s="66" t="s">
        <v>2577</v>
      </c>
      <c r="G424" s="30" t="s">
        <v>2826</v>
      </c>
      <c r="H424" s="30">
        <v>0</v>
      </c>
      <c r="I424" s="30" t="s">
        <v>189</v>
      </c>
    </row>
    <row r="425" spans="5:9" ht="15" thickBot="1">
      <c r="E425" s="32" t="s">
        <v>2812</v>
      </c>
      <c r="F425" s="66" t="s">
        <v>2578</v>
      </c>
      <c r="G425" s="30" t="s">
        <v>2826</v>
      </c>
      <c r="H425" s="30">
        <v>0</v>
      </c>
      <c r="I425" s="30" t="s">
        <v>189</v>
      </c>
    </row>
    <row r="426" spans="5:9" ht="15" thickBot="1">
      <c r="E426" s="32" t="s">
        <v>2812</v>
      </c>
      <c r="F426" s="66" t="s">
        <v>2579</v>
      </c>
      <c r="G426" s="30" t="s">
        <v>2826</v>
      </c>
      <c r="H426" s="30">
        <v>194</v>
      </c>
      <c r="I426" s="30" t="s">
        <v>189</v>
      </c>
    </row>
    <row r="427" spans="5:9" ht="15" thickBot="1">
      <c r="E427" s="32" t="s">
        <v>2812</v>
      </c>
      <c r="F427" s="66" t="s">
        <v>2580</v>
      </c>
      <c r="G427" s="30" t="s">
        <v>2826</v>
      </c>
      <c r="H427" s="30">
        <v>518</v>
      </c>
      <c r="I427" s="30" t="s">
        <v>189</v>
      </c>
    </row>
    <row r="428" spans="5:9" ht="15" thickBot="1">
      <c r="E428" s="32" t="s">
        <v>2812</v>
      </c>
      <c r="F428" s="66" t="s">
        <v>2581</v>
      </c>
      <c r="G428" s="30" t="s">
        <v>2826</v>
      </c>
      <c r="H428" s="30">
        <v>551</v>
      </c>
      <c r="I428" s="30" t="s">
        <v>189</v>
      </c>
    </row>
    <row r="429" spans="5:9" ht="15" thickBot="1">
      <c r="E429" s="32" t="s">
        <v>2812</v>
      </c>
      <c r="F429" s="66" t="s">
        <v>2582</v>
      </c>
      <c r="G429" s="30" t="s">
        <v>2826</v>
      </c>
      <c r="H429" s="30">
        <v>763</v>
      </c>
      <c r="I429" s="30" t="s">
        <v>189</v>
      </c>
    </row>
    <row r="430" spans="5:9" ht="15" thickBot="1">
      <c r="E430" s="32" t="s">
        <v>2812</v>
      </c>
      <c r="F430" s="66" t="s">
        <v>2583</v>
      </c>
      <c r="G430" s="30" t="s">
        <v>2826</v>
      </c>
      <c r="H430" s="30">
        <v>1357</v>
      </c>
      <c r="I430" s="30" t="s">
        <v>189</v>
      </c>
    </row>
    <row r="431" spans="5:9" ht="15" thickBot="1">
      <c r="E431" s="32" t="s">
        <v>2812</v>
      </c>
      <c r="F431" s="66" t="s">
        <v>2584</v>
      </c>
      <c r="G431" s="30" t="s">
        <v>2826</v>
      </c>
      <c r="H431" s="30">
        <v>1913</v>
      </c>
      <c r="I431" s="30" t="s">
        <v>189</v>
      </c>
    </row>
    <row r="432" spans="5:9" ht="15" thickBot="1">
      <c r="E432" s="32" t="s">
        <v>2812</v>
      </c>
      <c r="F432" s="66" t="s">
        <v>2585</v>
      </c>
      <c r="G432" s="30" t="s">
        <v>2826</v>
      </c>
      <c r="H432" s="30">
        <v>2033</v>
      </c>
      <c r="I432" s="30" t="s">
        <v>189</v>
      </c>
    </row>
    <row r="433" spans="5:9" ht="15" thickBot="1">
      <c r="E433" s="32" t="s">
        <v>2812</v>
      </c>
      <c r="F433" s="66" t="s">
        <v>2586</v>
      </c>
      <c r="G433" s="30" t="s">
        <v>2826</v>
      </c>
      <c r="H433" s="30">
        <v>1866</v>
      </c>
      <c r="I433" s="30" t="s">
        <v>189</v>
      </c>
    </row>
    <row r="434" spans="5:9" ht="15" thickBot="1">
      <c r="E434" s="32" t="s">
        <v>2812</v>
      </c>
      <c r="F434" s="66" t="s">
        <v>2587</v>
      </c>
      <c r="G434" s="30" t="s">
        <v>2826</v>
      </c>
      <c r="H434" s="30">
        <v>1667</v>
      </c>
      <c r="I434" s="30" t="s">
        <v>189</v>
      </c>
    </row>
    <row r="435" spans="5:9" ht="15" thickBot="1">
      <c r="E435" s="32" t="s">
        <v>2812</v>
      </c>
      <c r="F435" s="66" t="s">
        <v>2588</v>
      </c>
      <c r="G435" s="30" t="s">
        <v>2826</v>
      </c>
      <c r="H435" s="30">
        <v>2145</v>
      </c>
      <c r="I435" s="30" t="s">
        <v>189</v>
      </c>
    </row>
    <row r="436" spans="5:9" ht="15" thickBot="1">
      <c r="E436" s="32" t="s">
        <v>2812</v>
      </c>
      <c r="F436" s="66" t="s">
        <v>2589</v>
      </c>
      <c r="G436" s="30" t="s">
        <v>2826</v>
      </c>
      <c r="H436" s="30">
        <v>2406</v>
      </c>
      <c r="I436" s="30" t="s">
        <v>189</v>
      </c>
    </row>
    <row r="437" spans="5:9" ht="15" thickBot="1">
      <c r="E437" s="32" t="s">
        <v>2812</v>
      </c>
      <c r="F437" s="66" t="s">
        <v>2590</v>
      </c>
      <c r="G437" s="30" t="s">
        <v>2826</v>
      </c>
      <c r="H437" s="30">
        <v>3619</v>
      </c>
      <c r="I437" s="30" t="s">
        <v>189</v>
      </c>
    </row>
    <row r="438" spans="5:9" ht="15" thickBot="1">
      <c r="E438" s="32" t="s">
        <v>2812</v>
      </c>
      <c r="F438" s="66" t="s">
        <v>2591</v>
      </c>
      <c r="G438" s="30" t="s">
        <v>2826</v>
      </c>
      <c r="H438" s="30">
        <v>4322</v>
      </c>
      <c r="I438" s="30" t="s">
        <v>189</v>
      </c>
    </row>
    <row r="439" spans="5:9" ht="15" thickBot="1">
      <c r="E439" s="32" t="s">
        <v>2812</v>
      </c>
      <c r="F439" s="66" t="s">
        <v>2592</v>
      </c>
      <c r="G439" s="30" t="s">
        <v>2826</v>
      </c>
      <c r="H439" s="30">
        <v>4459</v>
      </c>
      <c r="I439" s="30" t="s">
        <v>189</v>
      </c>
    </row>
    <row r="440" spans="5:9" ht="15" thickBot="1">
      <c r="E440" s="32" t="s">
        <v>2812</v>
      </c>
      <c r="F440" s="66" t="s">
        <v>2593</v>
      </c>
      <c r="G440" s="30" t="s">
        <v>2826</v>
      </c>
      <c r="H440" s="30">
        <v>4834</v>
      </c>
      <c r="I440" s="30" t="s">
        <v>189</v>
      </c>
    </row>
    <row r="441" spans="5:9" ht="15" thickBot="1">
      <c r="E441" s="32" t="s">
        <v>2812</v>
      </c>
      <c r="F441" s="66" t="s">
        <v>2594</v>
      </c>
      <c r="G441" s="30" t="s">
        <v>2826</v>
      </c>
      <c r="H441" s="30">
        <v>4483</v>
      </c>
      <c r="I441" s="30" t="s">
        <v>189</v>
      </c>
    </row>
    <row r="442" spans="5:9" ht="15" thickBot="1">
      <c r="E442" s="32" t="s">
        <v>2812</v>
      </c>
      <c r="F442" s="66" t="s">
        <v>2595</v>
      </c>
      <c r="G442" s="30" t="s">
        <v>2826</v>
      </c>
      <c r="H442" s="30">
        <v>4412</v>
      </c>
      <c r="I442" s="30" t="s">
        <v>189</v>
      </c>
    </row>
    <row r="443" spans="5:9" ht="15" thickBot="1">
      <c r="E443" s="32" t="s">
        <v>2812</v>
      </c>
      <c r="F443" s="66" t="s">
        <v>2596</v>
      </c>
      <c r="G443" s="30" t="s">
        <v>2826</v>
      </c>
      <c r="H443" s="30">
        <v>3158</v>
      </c>
      <c r="I443" s="30" t="s">
        <v>189</v>
      </c>
    </row>
    <row r="444" spans="5:9" ht="15" thickBot="1">
      <c r="E444" s="32" t="s">
        <v>2812</v>
      </c>
      <c r="F444" s="66" t="s">
        <v>2816</v>
      </c>
      <c r="G444" s="30" t="s">
        <v>2826</v>
      </c>
      <c r="H444" s="30">
        <v>543</v>
      </c>
      <c r="I444" s="30" t="s">
        <v>189</v>
      </c>
    </row>
    <row r="445" spans="5:9" ht="15" thickBot="1">
      <c r="E445" s="32" t="s">
        <v>2812</v>
      </c>
      <c r="F445" s="66" t="s">
        <v>2813</v>
      </c>
      <c r="G445" s="30" t="s">
        <v>203</v>
      </c>
      <c r="H445" s="30">
        <v>0</v>
      </c>
      <c r="I445" s="30" t="s">
        <v>189</v>
      </c>
    </row>
    <row r="446" spans="5:9" ht="15" thickBot="1">
      <c r="E446" s="32" t="s">
        <v>2812</v>
      </c>
      <c r="F446" s="66" t="s">
        <v>2814</v>
      </c>
      <c r="G446" s="30" t="s">
        <v>203</v>
      </c>
      <c r="H446" s="30">
        <v>0</v>
      </c>
      <c r="I446" s="30" t="s">
        <v>189</v>
      </c>
    </row>
    <row r="447" spans="5:9" ht="15" thickBot="1">
      <c r="E447" s="32" t="s">
        <v>2812</v>
      </c>
      <c r="F447" s="66" t="s">
        <v>2815</v>
      </c>
      <c r="G447" s="30" t="s">
        <v>203</v>
      </c>
      <c r="H447" s="30">
        <v>0</v>
      </c>
      <c r="I447" s="30" t="s">
        <v>189</v>
      </c>
    </row>
    <row r="448" spans="5:9" ht="15" thickBot="1">
      <c r="E448" s="32" t="s">
        <v>2812</v>
      </c>
      <c r="F448" s="66" t="s">
        <v>2577</v>
      </c>
      <c r="G448" s="30" t="s">
        <v>203</v>
      </c>
      <c r="H448" s="30">
        <v>0</v>
      </c>
      <c r="I448" s="30" t="s">
        <v>189</v>
      </c>
    </row>
    <row r="449" spans="5:9" ht="15" thickBot="1">
      <c r="E449" s="32" t="s">
        <v>2812</v>
      </c>
      <c r="F449" s="66" t="s">
        <v>2578</v>
      </c>
      <c r="G449" s="30" t="s">
        <v>203</v>
      </c>
      <c r="H449" s="30">
        <v>0</v>
      </c>
      <c r="I449" s="30" t="s">
        <v>189</v>
      </c>
    </row>
    <row r="450" spans="5:9" ht="15" thickBot="1">
      <c r="E450" s="32" t="s">
        <v>2812</v>
      </c>
      <c r="F450" s="66" t="s">
        <v>2579</v>
      </c>
      <c r="G450" s="30" t="s">
        <v>203</v>
      </c>
      <c r="H450" s="30">
        <v>41</v>
      </c>
      <c r="I450" s="30" t="s">
        <v>189</v>
      </c>
    </row>
    <row r="451" spans="5:9" ht="15" thickBot="1">
      <c r="E451" s="32" t="s">
        <v>2812</v>
      </c>
      <c r="F451" s="66" t="s">
        <v>2580</v>
      </c>
      <c r="G451" s="30" t="s">
        <v>203</v>
      </c>
      <c r="H451" s="30">
        <v>26</v>
      </c>
      <c r="I451" s="30" t="s">
        <v>189</v>
      </c>
    </row>
    <row r="452" spans="5:9" ht="15" thickBot="1">
      <c r="E452" s="32" t="s">
        <v>2812</v>
      </c>
      <c r="F452" s="66" t="s">
        <v>2581</v>
      </c>
      <c r="G452" s="30" t="s">
        <v>203</v>
      </c>
      <c r="H452" s="30">
        <v>40</v>
      </c>
      <c r="I452" s="30" t="s">
        <v>189</v>
      </c>
    </row>
    <row r="453" spans="5:9" ht="15" thickBot="1">
      <c r="E453" s="32" t="s">
        <v>2812</v>
      </c>
      <c r="F453" s="66" t="s">
        <v>2582</v>
      </c>
      <c r="G453" s="30" t="s">
        <v>203</v>
      </c>
      <c r="H453" s="30">
        <v>47</v>
      </c>
      <c r="I453" s="30" t="s">
        <v>189</v>
      </c>
    </row>
    <row r="454" spans="5:9" ht="15" thickBot="1">
      <c r="E454" s="32" t="s">
        <v>2812</v>
      </c>
      <c r="F454" s="66" t="s">
        <v>2583</v>
      </c>
      <c r="G454" s="30" t="s">
        <v>203</v>
      </c>
      <c r="H454" s="30">
        <v>55</v>
      </c>
      <c r="I454" s="30" t="s">
        <v>189</v>
      </c>
    </row>
    <row r="455" spans="5:9" ht="15" thickBot="1">
      <c r="E455" s="32" t="s">
        <v>2812</v>
      </c>
      <c r="F455" s="66" t="s">
        <v>2584</v>
      </c>
      <c r="G455" s="30" t="s">
        <v>203</v>
      </c>
      <c r="H455" s="30">
        <v>68</v>
      </c>
      <c r="I455" s="30" t="s">
        <v>189</v>
      </c>
    </row>
    <row r="456" spans="5:9" ht="15" thickBot="1">
      <c r="E456" s="32" t="s">
        <v>2812</v>
      </c>
      <c r="F456" s="66" t="s">
        <v>2585</v>
      </c>
      <c r="G456" s="30" t="s">
        <v>203</v>
      </c>
      <c r="H456" s="30">
        <v>75</v>
      </c>
      <c r="I456" s="30" t="s">
        <v>189</v>
      </c>
    </row>
    <row r="457" spans="5:9" ht="15" thickBot="1">
      <c r="E457" s="32" t="s">
        <v>2812</v>
      </c>
      <c r="F457" s="66" t="s">
        <v>2586</v>
      </c>
      <c r="G457" s="30" t="s">
        <v>203</v>
      </c>
      <c r="H457" s="30">
        <v>71</v>
      </c>
      <c r="I457" s="30" t="s">
        <v>189</v>
      </c>
    </row>
    <row r="458" spans="5:9" ht="15" thickBot="1">
      <c r="E458" s="32" t="s">
        <v>2812</v>
      </c>
      <c r="F458" s="66" t="s">
        <v>2587</v>
      </c>
      <c r="G458" s="30" t="s">
        <v>203</v>
      </c>
      <c r="H458" s="30">
        <v>44</v>
      </c>
      <c r="I458" s="30" t="s">
        <v>189</v>
      </c>
    </row>
    <row r="459" spans="5:9" ht="15" thickBot="1">
      <c r="E459" s="32" t="s">
        <v>2812</v>
      </c>
      <c r="F459" s="66" t="s">
        <v>2588</v>
      </c>
      <c r="G459" s="30" t="s">
        <v>203</v>
      </c>
      <c r="H459" s="30">
        <v>89</v>
      </c>
      <c r="I459" s="30" t="s">
        <v>189</v>
      </c>
    </row>
    <row r="460" spans="5:9" ht="15" thickBot="1">
      <c r="E460" s="32" t="s">
        <v>2812</v>
      </c>
      <c r="F460" s="66" t="s">
        <v>2589</v>
      </c>
      <c r="G460" s="30" t="s">
        <v>203</v>
      </c>
      <c r="H460" s="30">
        <v>132</v>
      </c>
      <c r="I460" s="30" t="s">
        <v>189</v>
      </c>
    </row>
    <row r="461" spans="5:9" ht="15" thickBot="1">
      <c r="E461" s="32" t="s">
        <v>2812</v>
      </c>
      <c r="F461" s="66" t="s">
        <v>2590</v>
      </c>
      <c r="G461" s="30" t="s">
        <v>203</v>
      </c>
      <c r="H461" s="30">
        <v>182</v>
      </c>
      <c r="I461" s="30" t="s">
        <v>189</v>
      </c>
    </row>
    <row r="462" spans="5:9" ht="15" thickBot="1">
      <c r="E462" s="32" t="s">
        <v>2812</v>
      </c>
      <c r="F462" s="66" t="s">
        <v>2591</v>
      </c>
      <c r="G462" s="30" t="s">
        <v>203</v>
      </c>
      <c r="H462" s="30">
        <v>171</v>
      </c>
      <c r="I462" s="30" t="s">
        <v>189</v>
      </c>
    </row>
    <row r="463" spans="5:9" ht="15" thickBot="1">
      <c r="E463" s="32" t="s">
        <v>2812</v>
      </c>
      <c r="F463" s="66" t="s">
        <v>2592</v>
      </c>
      <c r="G463" s="30" t="s">
        <v>203</v>
      </c>
      <c r="H463" s="30">
        <v>166</v>
      </c>
      <c r="I463" s="30" t="s">
        <v>189</v>
      </c>
    </row>
    <row r="464" spans="5:9" ht="15" thickBot="1">
      <c r="E464" s="32" t="s">
        <v>2812</v>
      </c>
      <c r="F464" s="66" t="s">
        <v>2593</v>
      </c>
      <c r="G464" s="30" t="s">
        <v>203</v>
      </c>
      <c r="H464" s="30">
        <v>208</v>
      </c>
      <c r="I464" s="30" t="s">
        <v>189</v>
      </c>
    </row>
    <row r="465" spans="5:9" ht="15" thickBot="1">
      <c r="E465" s="32" t="s">
        <v>2812</v>
      </c>
      <c r="F465" s="66" t="s">
        <v>2594</v>
      </c>
      <c r="G465" s="30" t="s">
        <v>203</v>
      </c>
      <c r="H465" s="30">
        <v>236</v>
      </c>
      <c r="I465" s="30" t="s">
        <v>189</v>
      </c>
    </row>
    <row r="466" spans="5:9" ht="15" thickBot="1">
      <c r="E466" s="32" t="s">
        <v>2812</v>
      </c>
      <c r="F466" s="66" t="s">
        <v>2595</v>
      </c>
      <c r="G466" s="30" t="s">
        <v>203</v>
      </c>
      <c r="H466" s="30">
        <v>292</v>
      </c>
      <c r="I466" s="30" t="s">
        <v>189</v>
      </c>
    </row>
    <row r="467" spans="5:9" ht="15" thickBot="1">
      <c r="E467" s="32" t="s">
        <v>2812</v>
      </c>
      <c r="F467" s="66" t="s">
        <v>2596</v>
      </c>
      <c r="G467" s="30" t="s">
        <v>203</v>
      </c>
      <c r="H467" s="30">
        <v>296</v>
      </c>
      <c r="I467" s="30" t="s">
        <v>189</v>
      </c>
    </row>
    <row r="468" spans="5:9" ht="15" thickBot="1">
      <c r="E468" s="32" t="s">
        <v>2812</v>
      </c>
      <c r="F468" s="66" t="s">
        <v>2816</v>
      </c>
      <c r="G468" s="30" t="s">
        <v>203</v>
      </c>
      <c r="H468" s="30">
        <v>58</v>
      </c>
      <c r="I468" s="30" t="s">
        <v>189</v>
      </c>
    </row>
    <row r="469" spans="5:9" ht="15" thickBot="1">
      <c r="E469" s="32" t="s">
        <v>2812</v>
      </c>
      <c r="F469" s="66" t="s">
        <v>2813</v>
      </c>
      <c r="G469" s="30" t="s">
        <v>377</v>
      </c>
      <c r="H469" s="30">
        <v>0</v>
      </c>
      <c r="I469" s="30" t="s">
        <v>189</v>
      </c>
    </row>
    <row r="470" spans="5:9" ht="15" thickBot="1">
      <c r="E470" s="32" t="s">
        <v>2812</v>
      </c>
      <c r="F470" s="66" t="s">
        <v>2814</v>
      </c>
      <c r="G470" s="30" t="s">
        <v>377</v>
      </c>
      <c r="H470" s="30">
        <v>0</v>
      </c>
      <c r="I470" s="30" t="s">
        <v>189</v>
      </c>
    </row>
    <row r="471" spans="5:9" ht="15" thickBot="1">
      <c r="E471" s="32" t="s">
        <v>2812</v>
      </c>
      <c r="F471" s="66" t="s">
        <v>2815</v>
      </c>
      <c r="G471" s="30" t="s">
        <v>377</v>
      </c>
      <c r="H471" s="30">
        <v>0</v>
      </c>
      <c r="I471" s="30" t="s">
        <v>189</v>
      </c>
    </row>
    <row r="472" spans="5:9" ht="15" thickBot="1">
      <c r="E472" s="32" t="s">
        <v>2812</v>
      </c>
      <c r="F472" s="66" t="s">
        <v>2577</v>
      </c>
      <c r="G472" s="30" t="s">
        <v>377</v>
      </c>
      <c r="H472" s="30">
        <v>0</v>
      </c>
      <c r="I472" s="30" t="s">
        <v>189</v>
      </c>
    </row>
    <row r="473" spans="5:9" ht="15" thickBot="1">
      <c r="E473" s="32" t="s">
        <v>2812</v>
      </c>
      <c r="F473" s="66" t="s">
        <v>2578</v>
      </c>
      <c r="G473" s="30" t="s">
        <v>377</v>
      </c>
      <c r="H473" s="30">
        <v>0</v>
      </c>
      <c r="I473" s="30" t="s">
        <v>189</v>
      </c>
    </row>
    <row r="474" spans="5:9" ht="15" thickBot="1">
      <c r="E474" s="32" t="s">
        <v>2812</v>
      </c>
      <c r="F474" s="66" t="s">
        <v>2579</v>
      </c>
      <c r="G474" s="30" t="s">
        <v>377</v>
      </c>
      <c r="H474" s="30">
        <v>660</v>
      </c>
      <c r="I474" s="30" t="s">
        <v>189</v>
      </c>
    </row>
    <row r="475" spans="5:9" ht="15" thickBot="1">
      <c r="E475" s="32" t="s">
        <v>2812</v>
      </c>
      <c r="F475" s="66" t="s">
        <v>2580</v>
      </c>
      <c r="G475" s="30" t="s">
        <v>377</v>
      </c>
      <c r="H475" s="30">
        <v>762</v>
      </c>
      <c r="I475" s="30" t="s">
        <v>189</v>
      </c>
    </row>
    <row r="476" spans="5:9" ht="15" thickBot="1">
      <c r="E476" s="32" t="s">
        <v>2812</v>
      </c>
      <c r="F476" s="66" t="s">
        <v>2581</v>
      </c>
      <c r="G476" s="30" t="s">
        <v>377</v>
      </c>
      <c r="H476" s="30">
        <v>649</v>
      </c>
      <c r="I476" s="30" t="s">
        <v>189</v>
      </c>
    </row>
    <row r="477" spans="5:9" ht="15" thickBot="1">
      <c r="E477" s="32" t="s">
        <v>2812</v>
      </c>
      <c r="F477" s="66" t="s">
        <v>2582</v>
      </c>
      <c r="G477" s="30" t="s">
        <v>377</v>
      </c>
      <c r="H477" s="30">
        <v>98</v>
      </c>
      <c r="I477" s="30" t="s">
        <v>189</v>
      </c>
    </row>
    <row r="478" spans="5:9" ht="15" thickBot="1">
      <c r="E478" s="32" t="s">
        <v>2812</v>
      </c>
      <c r="F478" s="66" t="s">
        <v>2583</v>
      </c>
      <c r="G478" s="30" t="s">
        <v>377</v>
      </c>
      <c r="H478" s="30">
        <v>38</v>
      </c>
      <c r="I478" s="30" t="s">
        <v>189</v>
      </c>
    </row>
    <row r="479" spans="5:9" ht="15" thickBot="1">
      <c r="E479" s="32" t="s">
        <v>2812</v>
      </c>
      <c r="F479" s="66" t="s">
        <v>2584</v>
      </c>
      <c r="G479" s="30" t="s">
        <v>377</v>
      </c>
      <c r="H479" s="30">
        <v>25</v>
      </c>
      <c r="I479" s="30" t="s">
        <v>189</v>
      </c>
    </row>
    <row r="480" spans="5:9" ht="15" thickBot="1">
      <c r="E480" s="32" t="s">
        <v>2812</v>
      </c>
      <c r="F480" s="66" t="s">
        <v>2585</v>
      </c>
      <c r="G480" s="30" t="s">
        <v>377</v>
      </c>
      <c r="H480" s="30">
        <v>29</v>
      </c>
      <c r="I480" s="30" t="s">
        <v>189</v>
      </c>
    </row>
    <row r="481" spans="5:9" ht="15" thickBot="1">
      <c r="E481" s="32" t="s">
        <v>2812</v>
      </c>
      <c r="F481" s="66" t="s">
        <v>2586</v>
      </c>
      <c r="G481" s="30" t="s">
        <v>377</v>
      </c>
      <c r="H481" s="30">
        <v>17</v>
      </c>
      <c r="I481" s="30" t="s">
        <v>189</v>
      </c>
    </row>
    <row r="482" spans="5:9" ht="15" thickBot="1">
      <c r="E482" s="32" t="s">
        <v>2812</v>
      </c>
      <c r="F482" s="66" t="s">
        <v>2587</v>
      </c>
      <c r="G482" s="30" t="s">
        <v>377</v>
      </c>
      <c r="H482" s="30">
        <v>6</v>
      </c>
      <c r="I482" s="30" t="s">
        <v>189</v>
      </c>
    </row>
    <row r="483" spans="5:9" ht="15" thickBot="1">
      <c r="E483" s="32" t="s">
        <v>2812</v>
      </c>
      <c r="F483" s="66" t="s">
        <v>2588</v>
      </c>
      <c r="G483" s="30" t="s">
        <v>377</v>
      </c>
      <c r="H483" s="30">
        <v>21</v>
      </c>
      <c r="I483" s="30" t="s">
        <v>189</v>
      </c>
    </row>
    <row r="484" spans="5:9" ht="15" thickBot="1">
      <c r="E484" s="32" t="s">
        <v>2812</v>
      </c>
      <c r="F484" s="66" t="s">
        <v>2589</v>
      </c>
      <c r="G484" s="30" t="s">
        <v>377</v>
      </c>
      <c r="H484" s="30">
        <v>7</v>
      </c>
      <c r="I484" s="30" t="s">
        <v>189</v>
      </c>
    </row>
    <row r="485" spans="5:9" ht="15" thickBot="1">
      <c r="E485" s="32" t="s">
        <v>2812</v>
      </c>
      <c r="F485" s="66" t="s">
        <v>2590</v>
      </c>
      <c r="G485" s="30" t="s">
        <v>377</v>
      </c>
      <c r="H485" s="30">
        <v>18</v>
      </c>
      <c r="I485" s="30" t="s">
        <v>189</v>
      </c>
    </row>
    <row r="486" spans="5:9" ht="15" thickBot="1">
      <c r="E486" s="32" t="s">
        <v>2812</v>
      </c>
      <c r="F486" s="66" t="s">
        <v>2591</v>
      </c>
      <c r="G486" s="30" t="s">
        <v>377</v>
      </c>
      <c r="H486" s="30">
        <v>12</v>
      </c>
      <c r="I486" s="30" t="s">
        <v>189</v>
      </c>
    </row>
    <row r="487" spans="5:9" ht="15" thickBot="1">
      <c r="E487" s="32" t="s">
        <v>2812</v>
      </c>
      <c r="F487" s="66" t="s">
        <v>2592</v>
      </c>
      <c r="G487" s="30" t="s">
        <v>377</v>
      </c>
      <c r="H487" s="30">
        <v>6</v>
      </c>
      <c r="I487" s="30" t="s">
        <v>189</v>
      </c>
    </row>
    <row r="488" spans="5:9" ht="15" thickBot="1">
      <c r="E488" s="32" t="s">
        <v>2812</v>
      </c>
      <c r="F488" s="66" t="s">
        <v>2593</v>
      </c>
      <c r="G488" s="30" t="s">
        <v>377</v>
      </c>
      <c r="H488" s="30">
        <v>6</v>
      </c>
      <c r="I488" s="30" t="s">
        <v>189</v>
      </c>
    </row>
    <row r="489" spans="5:9" ht="15" thickBot="1">
      <c r="E489" s="32" t="s">
        <v>2812</v>
      </c>
      <c r="F489" s="66" t="s">
        <v>2594</v>
      </c>
      <c r="G489" s="30" t="s">
        <v>377</v>
      </c>
      <c r="H489" s="30">
        <v>4</v>
      </c>
      <c r="I489" s="30" t="s">
        <v>189</v>
      </c>
    </row>
    <row r="490" spans="5:9" ht="15" thickBot="1">
      <c r="E490" s="32" t="s">
        <v>2812</v>
      </c>
      <c r="F490" s="66" t="s">
        <v>2595</v>
      </c>
      <c r="G490" s="30" t="s">
        <v>377</v>
      </c>
      <c r="H490" s="30">
        <v>1</v>
      </c>
      <c r="I490" s="30" t="s">
        <v>189</v>
      </c>
    </row>
    <row r="491" spans="5:9" ht="15" thickBot="1">
      <c r="E491" s="32" t="s">
        <v>2812</v>
      </c>
      <c r="F491" s="66" t="s">
        <v>2596</v>
      </c>
      <c r="G491" s="30" t="s">
        <v>377</v>
      </c>
      <c r="H491" s="30">
        <v>2</v>
      </c>
      <c r="I491" s="30" t="s">
        <v>189</v>
      </c>
    </row>
    <row r="492" spans="5:9" ht="15" thickBot="1">
      <c r="E492" s="32" t="s">
        <v>2812</v>
      </c>
      <c r="F492" s="66" t="s">
        <v>2816</v>
      </c>
      <c r="G492" s="30" t="s">
        <v>377</v>
      </c>
      <c r="H492" s="30">
        <v>0</v>
      </c>
      <c r="I492" s="30" t="s">
        <v>189</v>
      </c>
    </row>
    <row r="493" spans="5:9" ht="15" thickBot="1">
      <c r="E493" s="32" t="s">
        <v>2812</v>
      </c>
      <c r="F493" s="66" t="s">
        <v>2813</v>
      </c>
      <c r="G493" s="30" t="s">
        <v>2827</v>
      </c>
      <c r="H493" s="30">
        <v>0</v>
      </c>
      <c r="I493" s="30" t="s">
        <v>189</v>
      </c>
    </row>
    <row r="494" spans="5:9" ht="15" thickBot="1">
      <c r="E494" s="32" t="s">
        <v>2812</v>
      </c>
      <c r="F494" s="66" t="s">
        <v>2814</v>
      </c>
      <c r="G494" s="30" t="s">
        <v>2827</v>
      </c>
      <c r="H494" s="30">
        <v>0</v>
      </c>
      <c r="I494" s="30" t="s">
        <v>189</v>
      </c>
    </row>
    <row r="495" spans="5:9" ht="15" thickBot="1">
      <c r="E495" s="32" t="s">
        <v>2812</v>
      </c>
      <c r="F495" s="66" t="s">
        <v>2815</v>
      </c>
      <c r="G495" s="30" t="s">
        <v>2827</v>
      </c>
      <c r="H495" s="30">
        <v>0</v>
      </c>
      <c r="I495" s="30" t="s">
        <v>189</v>
      </c>
    </row>
    <row r="496" spans="5:9" ht="15" thickBot="1">
      <c r="E496" s="32" t="s">
        <v>2812</v>
      </c>
      <c r="F496" s="66" t="s">
        <v>2577</v>
      </c>
      <c r="G496" s="30" t="s">
        <v>2827</v>
      </c>
      <c r="H496" s="30">
        <v>0</v>
      </c>
      <c r="I496" s="30" t="s">
        <v>189</v>
      </c>
    </row>
    <row r="497" spans="5:9" ht="15" thickBot="1">
      <c r="E497" s="32" t="s">
        <v>2812</v>
      </c>
      <c r="F497" s="66" t="s">
        <v>2578</v>
      </c>
      <c r="G497" s="30" t="s">
        <v>2827</v>
      </c>
      <c r="H497" s="30">
        <v>0</v>
      </c>
      <c r="I497" s="30" t="s">
        <v>189</v>
      </c>
    </row>
    <row r="498" spans="5:9" ht="15" thickBot="1">
      <c r="E498" s="32" t="s">
        <v>2812</v>
      </c>
      <c r="F498" s="66" t="s">
        <v>2579</v>
      </c>
      <c r="G498" s="30" t="s">
        <v>2827</v>
      </c>
      <c r="H498" s="30">
        <v>59</v>
      </c>
      <c r="I498" s="30" t="s">
        <v>189</v>
      </c>
    </row>
    <row r="499" spans="5:9" ht="15" thickBot="1">
      <c r="E499" s="32" t="s">
        <v>2812</v>
      </c>
      <c r="F499" s="66" t="s">
        <v>2580</v>
      </c>
      <c r="G499" s="30" t="s">
        <v>2827</v>
      </c>
      <c r="H499" s="30">
        <v>39</v>
      </c>
      <c r="I499" s="31" t="s">
        <v>189</v>
      </c>
    </row>
    <row r="500" spans="5:9" ht="15" thickBot="1">
      <c r="E500" s="32" t="s">
        <v>2812</v>
      </c>
      <c r="F500" s="66" t="s">
        <v>2581</v>
      </c>
      <c r="G500" s="30" t="s">
        <v>2827</v>
      </c>
      <c r="H500" s="30">
        <v>46</v>
      </c>
      <c r="I500" s="31" t="s">
        <v>189</v>
      </c>
    </row>
    <row r="501" spans="5:9" ht="15" thickBot="1">
      <c r="E501" s="32" t="s">
        <v>2812</v>
      </c>
      <c r="F501" s="66" t="s">
        <v>2582</v>
      </c>
      <c r="G501" s="30" t="s">
        <v>2827</v>
      </c>
      <c r="H501" s="30">
        <v>1</v>
      </c>
      <c r="I501" s="31" t="s">
        <v>189</v>
      </c>
    </row>
    <row r="502" spans="5:9" ht="15" thickBot="1">
      <c r="E502" s="32" t="s">
        <v>2812</v>
      </c>
      <c r="F502" s="66" t="s">
        <v>2583</v>
      </c>
      <c r="G502" s="30" t="s">
        <v>2827</v>
      </c>
      <c r="H502" s="30">
        <v>2</v>
      </c>
      <c r="I502" s="31" t="s">
        <v>189</v>
      </c>
    </row>
    <row r="503" spans="5:9" ht="15" thickBot="1">
      <c r="E503" s="32" t="s">
        <v>2812</v>
      </c>
      <c r="F503" s="66" t="s">
        <v>2584</v>
      </c>
      <c r="G503" s="30" t="s">
        <v>2827</v>
      </c>
      <c r="H503" s="30">
        <v>2</v>
      </c>
      <c r="I503" s="31" t="s">
        <v>189</v>
      </c>
    </row>
    <row r="504" spans="5:9" ht="15" thickBot="1">
      <c r="E504" s="32" t="s">
        <v>2812</v>
      </c>
      <c r="F504" s="66" t="s">
        <v>2585</v>
      </c>
      <c r="G504" s="30" t="s">
        <v>2827</v>
      </c>
      <c r="H504" s="30">
        <v>1</v>
      </c>
      <c r="I504" s="31" t="s">
        <v>189</v>
      </c>
    </row>
    <row r="505" spans="5:9" ht="15" thickBot="1">
      <c r="E505" s="32" t="s">
        <v>2812</v>
      </c>
      <c r="F505" s="66" t="s">
        <v>2586</v>
      </c>
      <c r="G505" s="30" t="s">
        <v>2827</v>
      </c>
      <c r="H505" s="30">
        <v>1</v>
      </c>
      <c r="I505" s="31" t="s">
        <v>189</v>
      </c>
    </row>
    <row r="506" spans="5:9" ht="15" thickBot="1">
      <c r="E506" s="32" t="s">
        <v>2812</v>
      </c>
      <c r="F506" s="66" t="s">
        <v>2587</v>
      </c>
      <c r="G506" s="30" t="s">
        <v>2827</v>
      </c>
      <c r="H506" s="30">
        <v>0</v>
      </c>
      <c r="I506" s="31" t="s">
        <v>189</v>
      </c>
    </row>
    <row r="507" spans="5:9" ht="15" thickBot="1">
      <c r="E507" s="32" t="s">
        <v>2812</v>
      </c>
      <c r="F507" s="66" t="s">
        <v>2588</v>
      </c>
      <c r="G507" s="30" t="s">
        <v>2827</v>
      </c>
      <c r="H507" s="30">
        <v>0</v>
      </c>
      <c r="I507" s="31" t="s">
        <v>189</v>
      </c>
    </row>
    <row r="508" spans="5:9" ht="15" thickBot="1">
      <c r="E508" s="32" t="s">
        <v>2812</v>
      </c>
      <c r="F508" s="66" t="s">
        <v>2589</v>
      </c>
      <c r="G508" s="30" t="s">
        <v>2827</v>
      </c>
      <c r="H508" s="30">
        <v>0</v>
      </c>
      <c r="I508" s="31" t="s">
        <v>189</v>
      </c>
    </row>
    <row r="509" spans="5:9" ht="15" thickBot="1">
      <c r="E509" s="32" t="s">
        <v>2812</v>
      </c>
      <c r="F509" s="66" t="s">
        <v>2590</v>
      </c>
      <c r="G509" s="30" t="s">
        <v>2827</v>
      </c>
      <c r="H509" s="30">
        <v>0</v>
      </c>
      <c r="I509" s="31" t="s">
        <v>189</v>
      </c>
    </row>
    <row r="510" spans="5:9" ht="15" thickBot="1">
      <c r="E510" s="32" t="s">
        <v>2812</v>
      </c>
      <c r="F510" s="66" t="s">
        <v>2591</v>
      </c>
      <c r="G510" s="30" t="s">
        <v>2827</v>
      </c>
      <c r="H510" s="30">
        <v>0</v>
      </c>
      <c r="I510" s="31" t="s">
        <v>189</v>
      </c>
    </row>
    <row r="511" spans="5:9" ht="15" thickBot="1">
      <c r="E511" s="32" t="s">
        <v>2812</v>
      </c>
      <c r="F511" s="66" t="s">
        <v>2592</v>
      </c>
      <c r="G511" s="30" t="s">
        <v>2827</v>
      </c>
      <c r="H511" s="30">
        <v>0</v>
      </c>
      <c r="I511" s="31" t="s">
        <v>189</v>
      </c>
    </row>
    <row r="512" spans="5:9" ht="15" thickBot="1">
      <c r="E512" s="32" t="s">
        <v>2812</v>
      </c>
      <c r="F512" s="66" t="s">
        <v>2593</v>
      </c>
      <c r="G512" s="30" t="s">
        <v>2827</v>
      </c>
      <c r="H512" s="30">
        <v>0</v>
      </c>
      <c r="I512" s="31" t="s">
        <v>189</v>
      </c>
    </row>
    <row r="513" spans="5:9" ht="15" thickBot="1">
      <c r="E513" s="32" t="s">
        <v>2812</v>
      </c>
      <c r="F513" s="66" t="s">
        <v>2594</v>
      </c>
      <c r="G513" s="30" t="s">
        <v>2827</v>
      </c>
      <c r="H513" s="30">
        <v>0</v>
      </c>
      <c r="I513" s="31" t="s">
        <v>189</v>
      </c>
    </row>
    <row r="514" spans="5:9" ht="15" thickBot="1">
      <c r="E514" s="32" t="s">
        <v>2812</v>
      </c>
      <c r="F514" s="66" t="s">
        <v>2595</v>
      </c>
      <c r="G514" s="30" t="s">
        <v>2827</v>
      </c>
      <c r="H514" s="30">
        <v>0</v>
      </c>
      <c r="I514" s="31" t="s">
        <v>189</v>
      </c>
    </row>
    <row r="515" spans="5:9" ht="15" thickBot="1">
      <c r="E515" s="32" t="s">
        <v>2812</v>
      </c>
      <c r="F515" s="66" t="s">
        <v>2596</v>
      </c>
      <c r="G515" s="30" t="s">
        <v>2827</v>
      </c>
      <c r="H515" s="30">
        <v>0</v>
      </c>
      <c r="I515" s="31" t="s">
        <v>189</v>
      </c>
    </row>
    <row r="516" spans="5:9" ht="15" thickBot="1">
      <c r="E516" s="32" t="s">
        <v>2812</v>
      </c>
      <c r="F516" s="66" t="s">
        <v>2816</v>
      </c>
      <c r="G516" s="30" t="s">
        <v>2827</v>
      </c>
      <c r="H516" s="30">
        <v>0</v>
      </c>
      <c r="I516" s="31" t="s">
        <v>189</v>
      </c>
    </row>
    <row r="517" spans="5:9" ht="15" thickBot="1">
      <c r="E517" s="32" t="s">
        <v>2812</v>
      </c>
      <c r="F517" s="66" t="s">
        <v>2813</v>
      </c>
      <c r="G517" s="30" t="s">
        <v>2828</v>
      </c>
      <c r="H517" s="30">
        <v>193</v>
      </c>
      <c r="I517" s="31" t="s">
        <v>189</v>
      </c>
    </row>
    <row r="518" spans="5:9" ht="15" thickBot="1">
      <c r="E518" s="32" t="s">
        <v>2812</v>
      </c>
      <c r="F518" s="66" t="s">
        <v>2814</v>
      </c>
      <c r="G518" s="30" t="s">
        <v>2828</v>
      </c>
      <c r="H518" s="30">
        <v>187</v>
      </c>
      <c r="I518" s="31" t="s">
        <v>189</v>
      </c>
    </row>
    <row r="519" spans="5:9" ht="15" thickBot="1">
      <c r="E519" s="32" t="s">
        <v>2812</v>
      </c>
      <c r="F519" s="66" t="s">
        <v>2815</v>
      </c>
      <c r="G519" s="30" t="s">
        <v>2828</v>
      </c>
      <c r="H519" s="30">
        <v>147</v>
      </c>
      <c r="I519" s="31" t="s">
        <v>189</v>
      </c>
    </row>
    <row r="520" spans="5:9" ht="15" thickBot="1">
      <c r="E520" s="32" t="s">
        <v>2812</v>
      </c>
      <c r="F520" s="66" t="s">
        <v>2577</v>
      </c>
      <c r="G520" s="30" t="s">
        <v>2828</v>
      </c>
      <c r="H520" s="30">
        <v>271</v>
      </c>
      <c r="I520" s="31" t="s">
        <v>189</v>
      </c>
    </row>
    <row r="521" spans="5:9" ht="15" thickBot="1">
      <c r="E521" s="32" t="s">
        <v>2812</v>
      </c>
      <c r="F521" s="66" t="s">
        <v>2578</v>
      </c>
      <c r="G521" s="30" t="s">
        <v>2828</v>
      </c>
      <c r="H521" s="30">
        <v>386</v>
      </c>
      <c r="I521" s="31" t="s">
        <v>189</v>
      </c>
    </row>
    <row r="522" spans="5:9" ht="15" thickBot="1">
      <c r="E522" s="32" t="s">
        <v>2812</v>
      </c>
      <c r="F522" s="66" t="s">
        <v>2579</v>
      </c>
      <c r="G522" s="30" t="s">
        <v>2828</v>
      </c>
      <c r="H522" s="30">
        <v>618</v>
      </c>
      <c r="I522" s="31" t="s">
        <v>189</v>
      </c>
    </row>
    <row r="523" spans="5:9" ht="15" thickBot="1">
      <c r="E523" s="32" t="s">
        <v>2812</v>
      </c>
      <c r="F523" s="66" t="s">
        <v>2580</v>
      </c>
      <c r="G523" s="30" t="s">
        <v>2828</v>
      </c>
      <c r="H523" s="30">
        <v>501</v>
      </c>
      <c r="I523" s="30" t="s">
        <v>189</v>
      </c>
    </row>
    <row r="524" spans="5:9" ht="15" thickBot="1">
      <c r="E524" s="32" t="s">
        <v>2812</v>
      </c>
      <c r="F524" s="66" t="s">
        <v>2581</v>
      </c>
      <c r="G524" s="30" t="s">
        <v>2828</v>
      </c>
      <c r="H524" s="30">
        <v>153</v>
      </c>
      <c r="I524" s="30" t="s">
        <v>189</v>
      </c>
    </row>
    <row r="525" spans="5:9" ht="15" thickBot="1">
      <c r="E525" s="32" t="s">
        <v>2812</v>
      </c>
      <c r="F525" s="66" t="s">
        <v>2582</v>
      </c>
      <c r="G525" s="30" t="s">
        <v>2828</v>
      </c>
      <c r="H525" s="30">
        <v>4</v>
      </c>
      <c r="I525" s="30" t="s">
        <v>189</v>
      </c>
    </row>
    <row r="526" spans="5:9" ht="15" thickBot="1">
      <c r="E526" s="32" t="s">
        <v>2812</v>
      </c>
      <c r="F526" s="66" t="s">
        <v>2583</v>
      </c>
      <c r="G526" s="30" t="s">
        <v>2828</v>
      </c>
      <c r="H526" s="30">
        <v>1</v>
      </c>
      <c r="I526" s="30" t="s">
        <v>189</v>
      </c>
    </row>
    <row r="527" spans="5:9" ht="15" thickBot="1">
      <c r="E527" s="32" t="s">
        <v>2812</v>
      </c>
      <c r="F527" s="66" t="s">
        <v>2584</v>
      </c>
      <c r="G527" s="30" t="s">
        <v>2828</v>
      </c>
      <c r="H527" s="30">
        <v>1</v>
      </c>
      <c r="I527" s="30" t="s">
        <v>189</v>
      </c>
    </row>
    <row r="528" spans="5:9" ht="15" thickBot="1">
      <c r="E528" s="32" t="s">
        <v>2812</v>
      </c>
      <c r="F528" s="66" t="s">
        <v>2585</v>
      </c>
      <c r="G528" s="30" t="s">
        <v>2828</v>
      </c>
      <c r="H528" s="30">
        <v>1</v>
      </c>
      <c r="I528" s="30" t="s">
        <v>189</v>
      </c>
    </row>
    <row r="529" spans="5:9" ht="15" thickBot="1">
      <c r="E529" s="32" t="s">
        <v>2812</v>
      </c>
      <c r="F529" s="66" t="s">
        <v>2586</v>
      </c>
      <c r="G529" s="30" t="s">
        <v>2828</v>
      </c>
      <c r="H529" s="30">
        <v>0</v>
      </c>
      <c r="I529" s="30" t="s">
        <v>189</v>
      </c>
    </row>
    <row r="530" spans="5:9" ht="15" thickBot="1">
      <c r="E530" s="32" t="s">
        <v>2812</v>
      </c>
      <c r="F530" s="66" t="s">
        <v>2587</v>
      </c>
      <c r="G530" s="30" t="s">
        <v>2828</v>
      </c>
      <c r="H530" s="30">
        <v>0</v>
      </c>
      <c r="I530" s="30" t="s">
        <v>189</v>
      </c>
    </row>
    <row r="531" spans="5:9" ht="15" thickBot="1">
      <c r="E531" s="32" t="s">
        <v>2812</v>
      </c>
      <c r="F531" s="66" t="s">
        <v>2588</v>
      </c>
      <c r="G531" s="30" t="s">
        <v>2828</v>
      </c>
      <c r="H531" s="30">
        <v>0</v>
      </c>
      <c r="I531" s="30" t="s">
        <v>189</v>
      </c>
    </row>
    <row r="532" spans="5:9" ht="15" thickBot="1">
      <c r="E532" s="32" t="s">
        <v>2812</v>
      </c>
      <c r="F532" s="66" t="s">
        <v>2589</v>
      </c>
      <c r="G532" s="30" t="s">
        <v>2828</v>
      </c>
      <c r="H532" s="30">
        <v>0</v>
      </c>
      <c r="I532" s="30" t="s">
        <v>189</v>
      </c>
    </row>
    <row r="533" spans="5:9" ht="15" thickBot="1">
      <c r="E533" s="32" t="s">
        <v>2812</v>
      </c>
      <c r="F533" s="66" t="s">
        <v>2590</v>
      </c>
      <c r="G533" s="30" t="s">
        <v>2828</v>
      </c>
      <c r="H533" s="30">
        <v>0</v>
      </c>
      <c r="I533" s="30" t="s">
        <v>189</v>
      </c>
    </row>
    <row r="534" spans="5:9" ht="15" thickBot="1">
      <c r="E534" s="32" t="s">
        <v>2812</v>
      </c>
      <c r="F534" s="66" t="s">
        <v>2591</v>
      </c>
      <c r="G534" s="30" t="s">
        <v>2828</v>
      </c>
      <c r="H534" s="30">
        <v>0</v>
      </c>
      <c r="I534" s="30" t="s">
        <v>189</v>
      </c>
    </row>
    <row r="535" spans="5:9" ht="15" thickBot="1">
      <c r="E535" s="32" t="s">
        <v>2812</v>
      </c>
      <c r="F535" s="66" t="s">
        <v>2592</v>
      </c>
      <c r="G535" s="30" t="s">
        <v>2828</v>
      </c>
      <c r="H535" s="30">
        <v>0</v>
      </c>
      <c r="I535" s="30" t="s">
        <v>189</v>
      </c>
    </row>
    <row r="536" spans="5:9" ht="15" thickBot="1">
      <c r="E536" s="32" t="s">
        <v>2812</v>
      </c>
      <c r="F536" s="66" t="s">
        <v>2593</v>
      </c>
      <c r="G536" s="30" t="s">
        <v>2828</v>
      </c>
      <c r="H536" s="30">
        <v>0</v>
      </c>
      <c r="I536" s="30" t="s">
        <v>189</v>
      </c>
    </row>
    <row r="537" spans="5:9" ht="15" thickBot="1">
      <c r="E537" s="32" t="s">
        <v>2812</v>
      </c>
      <c r="F537" s="66" t="s">
        <v>2594</v>
      </c>
      <c r="G537" s="30" t="s">
        <v>2828</v>
      </c>
      <c r="H537" s="30">
        <v>0</v>
      </c>
      <c r="I537" s="30" t="s">
        <v>189</v>
      </c>
    </row>
    <row r="538" spans="5:9" ht="15" thickBot="1">
      <c r="E538" s="32" t="s">
        <v>2812</v>
      </c>
      <c r="F538" s="66" t="s">
        <v>2595</v>
      </c>
      <c r="G538" s="30" t="s">
        <v>2828</v>
      </c>
      <c r="H538" s="30">
        <v>0</v>
      </c>
      <c r="I538" s="30" t="s">
        <v>189</v>
      </c>
    </row>
    <row r="539" spans="5:9" ht="15" thickBot="1">
      <c r="E539" s="32" t="s">
        <v>2812</v>
      </c>
      <c r="F539" s="66" t="s">
        <v>2596</v>
      </c>
      <c r="G539" s="30" t="s">
        <v>2828</v>
      </c>
      <c r="H539" s="30">
        <v>0</v>
      </c>
      <c r="I539" s="30" t="s">
        <v>189</v>
      </c>
    </row>
    <row r="540" spans="5:9" ht="15" thickBot="1">
      <c r="E540" s="32" t="s">
        <v>2812</v>
      </c>
      <c r="F540" s="66" t="s">
        <v>2816</v>
      </c>
      <c r="G540" s="30" t="s">
        <v>2828</v>
      </c>
      <c r="H540" s="30">
        <v>0</v>
      </c>
      <c r="I540" s="30" t="s">
        <v>189</v>
      </c>
    </row>
    <row r="541" spans="5:9" ht="15" thickBot="1">
      <c r="E541" s="32" t="s">
        <v>2812</v>
      </c>
      <c r="F541" s="66" t="s">
        <v>2813</v>
      </c>
      <c r="G541" s="30" t="s">
        <v>2829</v>
      </c>
      <c r="H541" s="30">
        <v>282</v>
      </c>
      <c r="I541" s="96" t="s">
        <v>3555</v>
      </c>
    </row>
    <row r="542" spans="5:9" ht="15" thickBot="1">
      <c r="E542" s="32" t="s">
        <v>2812</v>
      </c>
      <c r="F542" s="66" t="s">
        <v>2814</v>
      </c>
      <c r="G542" s="30" t="s">
        <v>2829</v>
      </c>
      <c r="H542" s="30">
        <v>212</v>
      </c>
      <c r="I542" s="96" t="s">
        <v>3555</v>
      </c>
    </row>
    <row r="543" spans="5:9" ht="15" thickBot="1">
      <c r="E543" s="32" t="s">
        <v>2812</v>
      </c>
      <c r="F543" s="66" t="s">
        <v>2815</v>
      </c>
      <c r="G543" s="30" t="s">
        <v>2829</v>
      </c>
      <c r="H543" s="30">
        <v>348</v>
      </c>
      <c r="I543" s="96" t="s">
        <v>3555</v>
      </c>
    </row>
    <row r="544" spans="5:9" ht="15" thickBot="1">
      <c r="E544" s="32" t="s">
        <v>2812</v>
      </c>
      <c r="F544" s="66" t="s">
        <v>2577</v>
      </c>
      <c r="G544" s="30" t="s">
        <v>2829</v>
      </c>
      <c r="H544" s="30">
        <v>264</v>
      </c>
      <c r="I544" s="96" t="s">
        <v>3555</v>
      </c>
    </row>
    <row r="545" spans="5:9" ht="15" thickBot="1">
      <c r="E545" s="32" t="s">
        <v>2812</v>
      </c>
      <c r="F545" s="66" t="s">
        <v>2578</v>
      </c>
      <c r="G545" s="30" t="s">
        <v>2829</v>
      </c>
      <c r="H545" s="30">
        <v>216</v>
      </c>
      <c r="I545" s="96" t="s">
        <v>3555</v>
      </c>
    </row>
    <row r="546" spans="5:9" ht="15" thickBot="1">
      <c r="E546" s="32" t="s">
        <v>2812</v>
      </c>
      <c r="F546" s="66" t="s">
        <v>2579</v>
      </c>
      <c r="G546" s="30" t="s">
        <v>2829</v>
      </c>
      <c r="H546" s="30">
        <v>274</v>
      </c>
      <c r="I546" s="96" t="s">
        <v>3555</v>
      </c>
    </row>
    <row r="547" spans="5:9" ht="15" thickBot="1">
      <c r="E547" s="32" t="s">
        <v>2812</v>
      </c>
      <c r="F547" s="66" t="s">
        <v>2580</v>
      </c>
      <c r="G547" s="30" t="s">
        <v>2829</v>
      </c>
      <c r="H547" s="30">
        <v>252</v>
      </c>
      <c r="I547" s="96" t="s">
        <v>3555</v>
      </c>
    </row>
    <row r="548" spans="5:9" ht="15" thickBot="1">
      <c r="E548" s="32" t="s">
        <v>2812</v>
      </c>
      <c r="F548" s="66" t="s">
        <v>2581</v>
      </c>
      <c r="G548" s="30" t="s">
        <v>2829</v>
      </c>
      <c r="H548" s="30">
        <v>211</v>
      </c>
      <c r="I548" s="96" t="s">
        <v>3555</v>
      </c>
    </row>
    <row r="549" spans="5:9" ht="15" thickBot="1">
      <c r="E549" s="32" t="s">
        <v>2812</v>
      </c>
      <c r="F549" s="66" t="s">
        <v>2582</v>
      </c>
      <c r="G549" s="30" t="s">
        <v>2829</v>
      </c>
      <c r="H549" s="30">
        <v>198</v>
      </c>
      <c r="I549" s="96" t="s">
        <v>3555</v>
      </c>
    </row>
    <row r="550" spans="5:9" ht="15" thickBot="1">
      <c r="E550" s="32" t="s">
        <v>2812</v>
      </c>
      <c r="F550" s="66" t="s">
        <v>2583</v>
      </c>
      <c r="G550" s="30" t="s">
        <v>2829</v>
      </c>
      <c r="H550" s="30">
        <v>184</v>
      </c>
      <c r="I550" s="96" t="s">
        <v>3555</v>
      </c>
    </row>
    <row r="551" spans="5:9" ht="15" thickBot="1">
      <c r="E551" s="32" t="s">
        <v>2812</v>
      </c>
      <c r="F551" s="66" t="s">
        <v>2584</v>
      </c>
      <c r="G551" s="30" t="s">
        <v>2829</v>
      </c>
      <c r="H551" s="30">
        <v>241</v>
      </c>
      <c r="I551" s="96" t="s">
        <v>3555</v>
      </c>
    </row>
    <row r="552" spans="5:9" ht="15" thickBot="1">
      <c r="E552" s="32" t="s">
        <v>2812</v>
      </c>
      <c r="F552" s="66" t="s">
        <v>2585</v>
      </c>
      <c r="G552" s="30" t="s">
        <v>2829</v>
      </c>
      <c r="H552" s="30">
        <v>219</v>
      </c>
      <c r="I552" s="96" t="s">
        <v>3555</v>
      </c>
    </row>
    <row r="553" spans="5:9" ht="15" thickBot="1">
      <c r="E553" s="32" t="s">
        <v>2812</v>
      </c>
      <c r="F553" s="66" t="s">
        <v>2586</v>
      </c>
      <c r="G553" s="30" t="s">
        <v>2829</v>
      </c>
      <c r="H553" s="30">
        <v>107</v>
      </c>
      <c r="I553" s="96" t="s">
        <v>3555</v>
      </c>
    </row>
    <row r="554" spans="5:9" ht="15" thickBot="1">
      <c r="E554" s="32" t="s">
        <v>2812</v>
      </c>
      <c r="F554" s="66" t="s">
        <v>2587</v>
      </c>
      <c r="G554" s="30" t="s">
        <v>2829</v>
      </c>
      <c r="H554" s="30">
        <v>78</v>
      </c>
      <c r="I554" s="96" t="s">
        <v>3555</v>
      </c>
    </row>
    <row r="555" spans="5:9" ht="15" thickBot="1">
      <c r="E555" s="32" t="s">
        <v>2812</v>
      </c>
      <c r="F555" s="66" t="s">
        <v>2588</v>
      </c>
      <c r="G555" s="30" t="s">
        <v>2829</v>
      </c>
      <c r="H555" s="30">
        <v>51</v>
      </c>
      <c r="I555" s="96" t="s">
        <v>3555</v>
      </c>
    </row>
    <row r="556" spans="5:9" ht="15" thickBot="1">
      <c r="E556" s="32" t="s">
        <v>2812</v>
      </c>
      <c r="F556" s="66" t="s">
        <v>2589</v>
      </c>
      <c r="G556" s="30" t="s">
        <v>2829</v>
      </c>
      <c r="H556" s="30">
        <v>0</v>
      </c>
      <c r="I556" s="96" t="s">
        <v>3555</v>
      </c>
    </row>
    <row r="557" spans="5:9" ht="15" thickBot="1">
      <c r="E557" s="32" t="s">
        <v>2812</v>
      </c>
      <c r="F557" s="66" t="s">
        <v>2590</v>
      </c>
      <c r="G557" s="30" t="s">
        <v>2829</v>
      </c>
      <c r="H557" s="30">
        <v>0</v>
      </c>
      <c r="I557" s="96" t="s">
        <v>3555</v>
      </c>
    </row>
    <row r="558" spans="5:9" ht="15" thickBot="1">
      <c r="E558" s="32" t="s">
        <v>2812</v>
      </c>
      <c r="F558" s="66" t="s">
        <v>2591</v>
      </c>
      <c r="G558" s="30" t="s">
        <v>2829</v>
      </c>
      <c r="H558" s="30">
        <v>0</v>
      </c>
      <c r="I558" s="96" t="s">
        <v>3555</v>
      </c>
    </row>
    <row r="559" spans="5:9" ht="15" thickBot="1">
      <c r="E559" s="32" t="s">
        <v>2812</v>
      </c>
      <c r="F559" s="66" t="s">
        <v>2592</v>
      </c>
      <c r="G559" s="30" t="s">
        <v>2829</v>
      </c>
      <c r="H559" s="30">
        <v>0</v>
      </c>
      <c r="I559" s="96" t="s">
        <v>3555</v>
      </c>
    </row>
    <row r="560" spans="5:9" ht="15" thickBot="1">
      <c r="E560" s="32" t="s">
        <v>2812</v>
      </c>
      <c r="F560" s="66" t="s">
        <v>2593</v>
      </c>
      <c r="G560" s="30" t="s">
        <v>2829</v>
      </c>
      <c r="H560" s="30">
        <v>0</v>
      </c>
      <c r="I560" s="96" t="s">
        <v>3555</v>
      </c>
    </row>
    <row r="561" spans="5:9" ht="15" thickBot="1">
      <c r="E561" s="32" t="s">
        <v>2812</v>
      </c>
      <c r="F561" s="66" t="s">
        <v>2594</v>
      </c>
      <c r="G561" s="30" t="s">
        <v>2829</v>
      </c>
      <c r="H561" s="30">
        <v>0</v>
      </c>
      <c r="I561" s="96" t="s">
        <v>3555</v>
      </c>
    </row>
    <row r="562" spans="5:9" ht="15" thickBot="1">
      <c r="E562" s="32" t="s">
        <v>2812</v>
      </c>
      <c r="F562" s="66" t="s">
        <v>2595</v>
      </c>
      <c r="G562" s="30" t="s">
        <v>2829</v>
      </c>
      <c r="H562" s="30">
        <v>0</v>
      </c>
      <c r="I562" s="96" t="s">
        <v>3555</v>
      </c>
    </row>
    <row r="563" spans="5:9" ht="15" thickBot="1">
      <c r="E563" s="32" t="s">
        <v>2812</v>
      </c>
      <c r="F563" s="66" t="s">
        <v>2596</v>
      </c>
      <c r="G563" s="30" t="s">
        <v>2829</v>
      </c>
      <c r="H563" s="30">
        <v>0</v>
      </c>
      <c r="I563" s="96" t="s">
        <v>3555</v>
      </c>
    </row>
    <row r="564" spans="5:9" ht="15" thickBot="1">
      <c r="E564" s="32" t="s">
        <v>2812</v>
      </c>
      <c r="F564" s="66" t="s">
        <v>2816</v>
      </c>
      <c r="G564" s="30" t="s">
        <v>2829</v>
      </c>
      <c r="H564" s="30">
        <v>0</v>
      </c>
      <c r="I564" s="96" t="s">
        <v>3555</v>
      </c>
    </row>
    <row r="565" spans="5:9" ht="15" thickBot="1">
      <c r="E565" s="32" t="s">
        <v>2812</v>
      </c>
      <c r="F565" s="66" t="s">
        <v>2813</v>
      </c>
      <c r="G565" s="30" t="s">
        <v>2830</v>
      </c>
      <c r="H565" s="30">
        <v>53</v>
      </c>
      <c r="I565" s="30" t="s">
        <v>192</v>
      </c>
    </row>
    <row r="566" spans="5:9" ht="15" thickBot="1">
      <c r="E566" s="32" t="s">
        <v>2812</v>
      </c>
      <c r="F566" s="66" t="s">
        <v>2814</v>
      </c>
      <c r="G566" s="30" t="s">
        <v>2830</v>
      </c>
      <c r="H566" s="30">
        <v>41</v>
      </c>
      <c r="I566" s="30" t="s">
        <v>192</v>
      </c>
    </row>
    <row r="567" spans="5:9" ht="15" thickBot="1">
      <c r="E567" s="32" t="s">
        <v>2812</v>
      </c>
      <c r="F567" s="66" t="s">
        <v>2815</v>
      </c>
      <c r="G567" s="30" t="s">
        <v>2830</v>
      </c>
      <c r="H567" s="30">
        <v>26</v>
      </c>
      <c r="I567" s="30" t="s">
        <v>192</v>
      </c>
    </row>
    <row r="568" spans="5:9" ht="15" thickBot="1">
      <c r="E568" s="32" t="s">
        <v>2812</v>
      </c>
      <c r="F568" s="66" t="s">
        <v>2577</v>
      </c>
      <c r="G568" s="30" t="s">
        <v>2830</v>
      </c>
      <c r="H568" s="30">
        <v>12</v>
      </c>
      <c r="I568" s="30" t="s">
        <v>192</v>
      </c>
    </row>
    <row r="569" spans="5:9" ht="15" thickBot="1">
      <c r="E569" s="32" t="s">
        <v>2812</v>
      </c>
      <c r="F569" s="66" t="s">
        <v>2578</v>
      </c>
      <c r="G569" s="30" t="s">
        <v>2830</v>
      </c>
      <c r="H569" s="30">
        <v>9</v>
      </c>
      <c r="I569" s="30" t="s">
        <v>192</v>
      </c>
    </row>
    <row r="570" spans="5:9" ht="15" thickBot="1">
      <c r="E570" s="32" t="s">
        <v>2812</v>
      </c>
      <c r="F570" s="66" t="s">
        <v>2579</v>
      </c>
      <c r="G570" s="30" t="s">
        <v>2830</v>
      </c>
      <c r="H570" s="30">
        <v>0</v>
      </c>
      <c r="I570" s="30" t="s">
        <v>192</v>
      </c>
    </row>
    <row r="571" spans="5:9" ht="15" thickBot="1">
      <c r="E571" s="32" t="s">
        <v>2812</v>
      </c>
      <c r="F571" s="66" t="s">
        <v>2580</v>
      </c>
      <c r="G571" s="30" t="s">
        <v>2830</v>
      </c>
      <c r="H571" s="30">
        <v>1</v>
      </c>
      <c r="I571" s="30" t="s">
        <v>192</v>
      </c>
    </row>
    <row r="572" spans="5:9" ht="15" thickBot="1">
      <c r="E572" s="32" t="s">
        <v>2812</v>
      </c>
      <c r="F572" s="66" t="s">
        <v>2581</v>
      </c>
      <c r="G572" s="30" t="s">
        <v>2830</v>
      </c>
      <c r="H572" s="30">
        <v>0</v>
      </c>
      <c r="I572" s="30" t="s">
        <v>192</v>
      </c>
    </row>
    <row r="573" spans="5:9" ht="15" thickBot="1">
      <c r="E573" s="32" t="s">
        <v>2812</v>
      </c>
      <c r="F573" s="66" t="s">
        <v>2582</v>
      </c>
      <c r="G573" s="30" t="s">
        <v>2830</v>
      </c>
      <c r="H573" s="30">
        <v>1</v>
      </c>
      <c r="I573" s="30" t="s">
        <v>192</v>
      </c>
    </row>
    <row r="574" spans="5:9" ht="15" thickBot="1">
      <c r="E574" s="32" t="s">
        <v>2812</v>
      </c>
      <c r="F574" s="66" t="s">
        <v>2583</v>
      </c>
      <c r="G574" s="30" t="s">
        <v>2830</v>
      </c>
      <c r="H574" s="30">
        <v>2</v>
      </c>
      <c r="I574" s="30" t="s">
        <v>192</v>
      </c>
    </row>
    <row r="575" spans="5:9" ht="15" thickBot="1">
      <c r="E575" s="32" t="s">
        <v>2812</v>
      </c>
      <c r="F575" s="66" t="s">
        <v>2584</v>
      </c>
      <c r="G575" s="30" t="s">
        <v>2830</v>
      </c>
      <c r="H575" s="30">
        <v>17</v>
      </c>
      <c r="I575" s="30" t="s">
        <v>192</v>
      </c>
    </row>
    <row r="576" spans="5:9" ht="15" thickBot="1">
      <c r="E576" s="32" t="s">
        <v>2812</v>
      </c>
      <c r="F576" s="66" t="s">
        <v>2585</v>
      </c>
      <c r="G576" s="30" t="s">
        <v>2830</v>
      </c>
      <c r="H576" s="30">
        <v>71</v>
      </c>
      <c r="I576" s="30" t="s">
        <v>192</v>
      </c>
    </row>
    <row r="577" spans="5:9" ht="15" thickBot="1">
      <c r="E577" s="32" t="s">
        <v>2812</v>
      </c>
      <c r="F577" s="66" t="s">
        <v>2586</v>
      </c>
      <c r="G577" s="30" t="s">
        <v>2830</v>
      </c>
      <c r="H577" s="30">
        <v>152</v>
      </c>
      <c r="I577" s="30" t="s">
        <v>192</v>
      </c>
    </row>
    <row r="578" spans="5:9" ht="15" thickBot="1">
      <c r="E578" s="32" t="s">
        <v>2812</v>
      </c>
      <c r="F578" s="66" t="s">
        <v>2587</v>
      </c>
      <c r="G578" s="30" t="s">
        <v>2830</v>
      </c>
      <c r="H578" s="30">
        <v>153</v>
      </c>
      <c r="I578" s="30" t="s">
        <v>192</v>
      </c>
    </row>
    <row r="579" spans="5:9" ht="15" thickBot="1">
      <c r="E579" s="32" t="s">
        <v>2812</v>
      </c>
      <c r="F579" s="66" t="s">
        <v>2588</v>
      </c>
      <c r="G579" s="30" t="s">
        <v>2830</v>
      </c>
      <c r="H579" s="30">
        <v>45</v>
      </c>
      <c r="I579" s="30" t="s">
        <v>192</v>
      </c>
    </row>
    <row r="580" spans="5:9" ht="15" thickBot="1">
      <c r="E580" s="32" t="s">
        <v>2812</v>
      </c>
      <c r="F580" s="66" t="s">
        <v>2589</v>
      </c>
      <c r="G580" s="30" t="s">
        <v>2830</v>
      </c>
      <c r="H580" s="30">
        <v>0</v>
      </c>
      <c r="I580" s="30" t="s">
        <v>192</v>
      </c>
    </row>
    <row r="581" spans="5:9" ht="15" thickBot="1">
      <c r="E581" s="32" t="s">
        <v>2812</v>
      </c>
      <c r="F581" s="66" t="s">
        <v>2590</v>
      </c>
      <c r="G581" s="30" t="s">
        <v>2830</v>
      </c>
      <c r="H581" s="30">
        <v>0</v>
      </c>
      <c r="I581" s="30" t="s">
        <v>192</v>
      </c>
    </row>
    <row r="582" spans="5:9" ht="15" thickBot="1">
      <c r="E582" s="32" t="s">
        <v>2812</v>
      </c>
      <c r="F582" s="66" t="s">
        <v>2591</v>
      </c>
      <c r="G582" s="30" t="s">
        <v>2830</v>
      </c>
      <c r="H582" s="30">
        <v>3</v>
      </c>
      <c r="I582" s="30" t="s">
        <v>192</v>
      </c>
    </row>
    <row r="583" spans="5:9" ht="15" thickBot="1">
      <c r="E583" s="32" t="s">
        <v>2812</v>
      </c>
      <c r="F583" s="66" t="s">
        <v>2592</v>
      </c>
      <c r="G583" s="30" t="s">
        <v>2830</v>
      </c>
      <c r="H583" s="30">
        <v>31</v>
      </c>
      <c r="I583" s="30" t="s">
        <v>192</v>
      </c>
    </row>
    <row r="584" spans="5:9" ht="15" thickBot="1">
      <c r="E584" s="32" t="s">
        <v>2812</v>
      </c>
      <c r="F584" s="66" t="s">
        <v>2593</v>
      </c>
      <c r="G584" s="30" t="s">
        <v>2830</v>
      </c>
      <c r="H584" s="30">
        <v>0</v>
      </c>
      <c r="I584" s="30" t="s">
        <v>192</v>
      </c>
    </row>
    <row r="585" spans="5:9" ht="15" thickBot="1">
      <c r="E585" s="32" t="s">
        <v>2812</v>
      </c>
      <c r="F585" s="66" t="s">
        <v>2594</v>
      </c>
      <c r="G585" s="30" t="s">
        <v>2830</v>
      </c>
      <c r="H585" s="30">
        <v>1</v>
      </c>
      <c r="I585" s="30" t="s">
        <v>192</v>
      </c>
    </row>
    <row r="586" spans="5:9" ht="15" thickBot="1">
      <c r="E586" s="32" t="s">
        <v>2812</v>
      </c>
      <c r="F586" s="66" t="s">
        <v>2595</v>
      </c>
      <c r="G586" s="30" t="s">
        <v>2830</v>
      </c>
      <c r="H586" s="30">
        <v>0</v>
      </c>
      <c r="I586" s="30" t="s">
        <v>192</v>
      </c>
    </row>
    <row r="587" spans="5:9" ht="15" thickBot="1">
      <c r="E587" s="32" t="s">
        <v>2812</v>
      </c>
      <c r="F587" s="66" t="s">
        <v>2596</v>
      </c>
      <c r="G587" s="30" t="s">
        <v>2830</v>
      </c>
      <c r="H587" s="30">
        <v>1</v>
      </c>
      <c r="I587" s="30" t="s">
        <v>192</v>
      </c>
    </row>
    <row r="588" spans="5:9" ht="15" thickBot="1">
      <c r="E588" s="32" t="s">
        <v>2812</v>
      </c>
      <c r="F588" s="66" t="s">
        <v>2816</v>
      </c>
      <c r="G588" s="30" t="s">
        <v>2830</v>
      </c>
      <c r="H588" s="30">
        <v>0</v>
      </c>
      <c r="I588" s="30" t="s">
        <v>192</v>
      </c>
    </row>
    <row r="589" spans="5:9" ht="15" thickBot="1">
      <c r="E589" s="32" t="s">
        <v>2812</v>
      </c>
      <c r="F589" s="66" t="s">
        <v>2813</v>
      </c>
      <c r="G589" s="30" t="s">
        <v>2831</v>
      </c>
      <c r="H589" s="30">
        <v>0</v>
      </c>
      <c r="I589" s="30" t="s">
        <v>192</v>
      </c>
    </row>
    <row r="590" spans="5:9" ht="15" thickBot="1">
      <c r="E590" s="32" t="s">
        <v>2812</v>
      </c>
      <c r="F590" s="66" t="s">
        <v>2814</v>
      </c>
      <c r="G590" s="30" t="s">
        <v>2831</v>
      </c>
      <c r="H590" s="30">
        <v>0</v>
      </c>
      <c r="I590" s="30" t="s">
        <v>192</v>
      </c>
    </row>
    <row r="591" spans="5:9" ht="15" thickBot="1">
      <c r="E591" s="32" t="s">
        <v>2812</v>
      </c>
      <c r="F591" s="66" t="s">
        <v>2815</v>
      </c>
      <c r="G591" s="30" t="s">
        <v>2831</v>
      </c>
      <c r="H591" s="30">
        <v>0</v>
      </c>
      <c r="I591" s="30" t="s">
        <v>192</v>
      </c>
    </row>
    <row r="592" spans="5:9" ht="15" thickBot="1">
      <c r="E592" s="32" t="s">
        <v>2812</v>
      </c>
      <c r="F592" s="66" t="s">
        <v>2577</v>
      </c>
      <c r="G592" s="30" t="s">
        <v>2831</v>
      </c>
      <c r="H592" s="30">
        <v>0</v>
      </c>
      <c r="I592" s="30" t="s">
        <v>192</v>
      </c>
    </row>
    <row r="593" spans="5:9" ht="15" thickBot="1">
      <c r="E593" s="32" t="s">
        <v>2812</v>
      </c>
      <c r="F593" s="66" t="s">
        <v>2578</v>
      </c>
      <c r="G593" s="30" t="s">
        <v>2831</v>
      </c>
      <c r="H593" s="30">
        <v>0</v>
      </c>
      <c r="I593" s="30" t="s">
        <v>192</v>
      </c>
    </row>
    <row r="594" spans="5:9" ht="15" thickBot="1">
      <c r="E594" s="32" t="s">
        <v>2812</v>
      </c>
      <c r="F594" s="66" t="s">
        <v>2579</v>
      </c>
      <c r="G594" s="30" t="s">
        <v>2831</v>
      </c>
      <c r="H594" s="30">
        <v>6</v>
      </c>
      <c r="I594" s="30" t="s">
        <v>192</v>
      </c>
    </row>
    <row r="595" spans="5:9" ht="15" thickBot="1">
      <c r="E595" s="32" t="s">
        <v>2812</v>
      </c>
      <c r="F595" s="66" t="s">
        <v>2580</v>
      </c>
      <c r="G595" s="30" t="s">
        <v>2831</v>
      </c>
      <c r="H595" s="30">
        <v>0</v>
      </c>
      <c r="I595" s="30" t="s">
        <v>192</v>
      </c>
    </row>
    <row r="596" spans="5:9" ht="15" thickBot="1">
      <c r="E596" s="32" t="s">
        <v>2812</v>
      </c>
      <c r="F596" s="66" t="s">
        <v>2581</v>
      </c>
      <c r="G596" s="30" t="s">
        <v>2831</v>
      </c>
      <c r="H596" s="30">
        <v>0</v>
      </c>
      <c r="I596" s="30" t="s">
        <v>192</v>
      </c>
    </row>
    <row r="597" spans="5:9" ht="15" thickBot="1">
      <c r="E597" s="32" t="s">
        <v>2812</v>
      </c>
      <c r="F597" s="66" t="s">
        <v>2582</v>
      </c>
      <c r="G597" s="30" t="s">
        <v>2831</v>
      </c>
      <c r="H597" s="30">
        <v>0</v>
      </c>
      <c r="I597" s="30" t="s">
        <v>192</v>
      </c>
    </row>
    <row r="598" spans="5:9" ht="15" thickBot="1">
      <c r="E598" s="32" t="s">
        <v>2812</v>
      </c>
      <c r="F598" s="66" t="s">
        <v>2583</v>
      </c>
      <c r="G598" s="30" t="s">
        <v>2831</v>
      </c>
      <c r="H598" s="30">
        <v>0</v>
      </c>
      <c r="I598" s="30" t="s">
        <v>192</v>
      </c>
    </row>
    <row r="599" spans="5:9" ht="15" thickBot="1">
      <c r="E599" s="32" t="s">
        <v>2812</v>
      </c>
      <c r="F599" s="66" t="s">
        <v>2584</v>
      </c>
      <c r="G599" s="30" t="s">
        <v>2831</v>
      </c>
      <c r="H599" s="30">
        <v>1</v>
      </c>
      <c r="I599" s="30" t="s">
        <v>192</v>
      </c>
    </row>
    <row r="600" spans="5:9" ht="15" thickBot="1">
      <c r="E600" s="32" t="s">
        <v>2812</v>
      </c>
      <c r="F600" s="66" t="s">
        <v>2585</v>
      </c>
      <c r="G600" s="30" t="s">
        <v>2831</v>
      </c>
      <c r="H600" s="30">
        <v>3</v>
      </c>
      <c r="I600" s="30" t="s">
        <v>192</v>
      </c>
    </row>
    <row r="601" spans="5:9" ht="15" thickBot="1">
      <c r="E601" s="32" t="s">
        <v>2812</v>
      </c>
      <c r="F601" s="66" t="s">
        <v>2586</v>
      </c>
      <c r="G601" s="30" t="s">
        <v>2831</v>
      </c>
      <c r="H601" s="30">
        <v>4</v>
      </c>
      <c r="I601" s="30" t="s">
        <v>192</v>
      </c>
    </row>
    <row r="602" spans="5:9" ht="15" thickBot="1">
      <c r="E602" s="32" t="s">
        <v>2812</v>
      </c>
      <c r="F602" s="66" t="s">
        <v>2587</v>
      </c>
      <c r="G602" s="30" t="s">
        <v>2831</v>
      </c>
      <c r="H602" s="30">
        <v>10</v>
      </c>
      <c r="I602" s="30" t="s">
        <v>192</v>
      </c>
    </row>
    <row r="603" spans="5:9" ht="15" thickBot="1">
      <c r="E603" s="32" t="s">
        <v>2812</v>
      </c>
      <c r="F603" s="66" t="s">
        <v>2588</v>
      </c>
      <c r="G603" s="30" t="s">
        <v>2831</v>
      </c>
      <c r="H603" s="30">
        <v>12</v>
      </c>
      <c r="I603" s="30" t="s">
        <v>192</v>
      </c>
    </row>
    <row r="604" spans="5:9" ht="15" thickBot="1">
      <c r="E604" s="32" t="s">
        <v>2812</v>
      </c>
      <c r="F604" s="66" t="s">
        <v>2589</v>
      </c>
      <c r="G604" s="30" t="s">
        <v>2831</v>
      </c>
      <c r="H604" s="30">
        <v>12</v>
      </c>
      <c r="I604" s="30" t="s">
        <v>192</v>
      </c>
    </row>
    <row r="605" spans="5:9" ht="15" thickBot="1">
      <c r="E605" s="32" t="s">
        <v>2812</v>
      </c>
      <c r="F605" s="66" t="s">
        <v>2590</v>
      </c>
      <c r="G605" s="30" t="s">
        <v>2831</v>
      </c>
      <c r="H605" s="30">
        <v>5</v>
      </c>
      <c r="I605" s="30" t="s">
        <v>192</v>
      </c>
    </row>
    <row r="606" spans="5:9" ht="15" thickBot="1">
      <c r="E606" s="32" t="s">
        <v>2812</v>
      </c>
      <c r="F606" s="66" t="s">
        <v>2591</v>
      </c>
      <c r="G606" s="30" t="s">
        <v>2831</v>
      </c>
      <c r="H606" s="30">
        <v>5</v>
      </c>
      <c r="I606" s="30" t="s">
        <v>192</v>
      </c>
    </row>
    <row r="607" spans="5:9" ht="15" thickBot="1">
      <c r="E607" s="32" t="s">
        <v>2812</v>
      </c>
      <c r="F607" s="66" t="s">
        <v>2592</v>
      </c>
      <c r="G607" s="30" t="s">
        <v>2831</v>
      </c>
      <c r="H607" s="30">
        <v>1</v>
      </c>
      <c r="I607" s="30" t="s">
        <v>192</v>
      </c>
    </row>
    <row r="608" spans="5:9" ht="15" thickBot="1">
      <c r="E608" s="32" t="s">
        <v>2812</v>
      </c>
      <c r="F608" s="66" t="s">
        <v>2593</v>
      </c>
      <c r="G608" s="30" t="s">
        <v>2831</v>
      </c>
      <c r="H608" s="30">
        <v>1</v>
      </c>
      <c r="I608" s="30" t="s">
        <v>192</v>
      </c>
    </row>
    <row r="609" spans="5:9" ht="15" thickBot="1">
      <c r="E609" s="32" t="s">
        <v>2812</v>
      </c>
      <c r="F609" s="66" t="s">
        <v>2594</v>
      </c>
      <c r="G609" s="30" t="s">
        <v>2831</v>
      </c>
      <c r="H609" s="30">
        <v>1</v>
      </c>
      <c r="I609" s="30" t="s">
        <v>192</v>
      </c>
    </row>
    <row r="610" spans="5:9" ht="15" thickBot="1">
      <c r="E610" s="32" t="s">
        <v>2812</v>
      </c>
      <c r="F610" s="66" t="s">
        <v>2595</v>
      </c>
      <c r="G610" s="30" t="s">
        <v>2831</v>
      </c>
      <c r="H610" s="30">
        <v>0</v>
      </c>
      <c r="I610" s="30" t="s">
        <v>192</v>
      </c>
    </row>
    <row r="611" spans="5:9" ht="15" thickBot="1">
      <c r="E611" s="32" t="s">
        <v>2812</v>
      </c>
      <c r="F611" s="66" t="s">
        <v>2596</v>
      </c>
      <c r="G611" s="30" t="s">
        <v>2831</v>
      </c>
      <c r="H611" s="30">
        <v>0</v>
      </c>
      <c r="I611" s="30" t="s">
        <v>192</v>
      </c>
    </row>
    <row r="612" spans="5:9" ht="15" thickBot="1">
      <c r="E612" s="32" t="s">
        <v>2812</v>
      </c>
      <c r="F612" s="66" t="s">
        <v>2816</v>
      </c>
      <c r="G612" s="30" t="s">
        <v>2831</v>
      </c>
      <c r="H612" s="30">
        <v>1</v>
      </c>
      <c r="I612" s="30" t="s">
        <v>192</v>
      </c>
    </row>
    <row r="613" spans="5:9" ht="15" thickBot="1">
      <c r="E613" s="32" t="s">
        <v>2812</v>
      </c>
      <c r="F613" s="66" t="s">
        <v>2813</v>
      </c>
      <c r="G613" s="30" t="s">
        <v>2832</v>
      </c>
      <c r="H613" s="30">
        <v>25</v>
      </c>
      <c r="I613" s="30" t="s">
        <v>2971</v>
      </c>
    </row>
    <row r="614" spans="5:9" ht="15" thickBot="1">
      <c r="E614" s="32" t="s">
        <v>2812</v>
      </c>
      <c r="F614" s="66" t="s">
        <v>2814</v>
      </c>
      <c r="G614" s="30" t="s">
        <v>2832</v>
      </c>
      <c r="H614" s="30">
        <v>27</v>
      </c>
      <c r="I614" s="30" t="s">
        <v>2971</v>
      </c>
    </row>
    <row r="615" spans="5:9" ht="15" thickBot="1">
      <c r="E615" s="32" t="s">
        <v>2812</v>
      </c>
      <c r="F615" s="66" t="s">
        <v>2815</v>
      </c>
      <c r="G615" s="30" t="s">
        <v>2832</v>
      </c>
      <c r="H615" s="30">
        <v>27</v>
      </c>
      <c r="I615" s="30" t="s">
        <v>2971</v>
      </c>
    </row>
    <row r="616" spans="5:9" ht="15" thickBot="1">
      <c r="E616" s="32" t="s">
        <v>2812</v>
      </c>
      <c r="F616" s="66" t="s">
        <v>2577</v>
      </c>
      <c r="G616" s="30" t="s">
        <v>2832</v>
      </c>
      <c r="H616" s="30">
        <v>16</v>
      </c>
      <c r="I616" s="30" t="s">
        <v>2971</v>
      </c>
    </row>
    <row r="617" spans="5:9" ht="15" thickBot="1">
      <c r="E617" s="32" t="s">
        <v>2812</v>
      </c>
      <c r="F617" s="66" t="s">
        <v>2578</v>
      </c>
      <c r="G617" s="30" t="s">
        <v>2832</v>
      </c>
      <c r="H617" s="30">
        <v>21</v>
      </c>
      <c r="I617" s="30" t="s">
        <v>2971</v>
      </c>
    </row>
    <row r="618" spans="5:9" ht="15" thickBot="1">
      <c r="E618" s="32" t="s">
        <v>2812</v>
      </c>
      <c r="F618" s="66" t="s">
        <v>2579</v>
      </c>
      <c r="G618" s="30" t="s">
        <v>2832</v>
      </c>
      <c r="H618" s="30">
        <v>31</v>
      </c>
      <c r="I618" s="30" t="s">
        <v>2971</v>
      </c>
    </row>
    <row r="619" spans="5:9" ht="15" thickBot="1">
      <c r="E619" s="32" t="s">
        <v>2812</v>
      </c>
      <c r="F619" s="66" t="s">
        <v>2580</v>
      </c>
      <c r="G619" s="30" t="s">
        <v>2832</v>
      </c>
      <c r="H619" s="30">
        <v>40</v>
      </c>
      <c r="I619" s="30" t="s">
        <v>2971</v>
      </c>
    </row>
    <row r="620" spans="5:9" ht="15" thickBot="1">
      <c r="E620" s="32" t="s">
        <v>2812</v>
      </c>
      <c r="F620" s="66" t="s">
        <v>2581</v>
      </c>
      <c r="G620" s="30" t="s">
        <v>2832</v>
      </c>
      <c r="H620" s="30">
        <v>33</v>
      </c>
      <c r="I620" s="30" t="s">
        <v>2971</v>
      </c>
    </row>
    <row r="621" spans="5:9" ht="15" thickBot="1">
      <c r="E621" s="32" t="s">
        <v>2812</v>
      </c>
      <c r="F621" s="66" t="s">
        <v>2582</v>
      </c>
      <c r="G621" s="30" t="s">
        <v>2832</v>
      </c>
      <c r="H621" s="30">
        <v>17</v>
      </c>
      <c r="I621" s="30" t="s">
        <v>2971</v>
      </c>
    </row>
    <row r="622" spans="5:9" ht="15" thickBot="1">
      <c r="E622" s="32" t="s">
        <v>2812</v>
      </c>
      <c r="F622" s="66" t="s">
        <v>2583</v>
      </c>
      <c r="G622" s="30" t="s">
        <v>2832</v>
      </c>
      <c r="H622" s="30">
        <v>20</v>
      </c>
      <c r="I622" s="30" t="s">
        <v>2971</v>
      </c>
    </row>
    <row r="623" spans="5:9" ht="15" thickBot="1">
      <c r="E623" s="32" t="s">
        <v>2812</v>
      </c>
      <c r="F623" s="66" t="s">
        <v>2584</v>
      </c>
      <c r="G623" s="30" t="s">
        <v>2832</v>
      </c>
      <c r="H623" s="30">
        <v>21</v>
      </c>
      <c r="I623" s="30" t="s">
        <v>2971</v>
      </c>
    </row>
    <row r="624" spans="5:9" ht="15" thickBot="1">
      <c r="E624" s="32" t="s">
        <v>2812</v>
      </c>
      <c r="F624" s="66" t="s">
        <v>2585</v>
      </c>
      <c r="G624" s="30" t="s">
        <v>2832</v>
      </c>
      <c r="H624" s="30">
        <v>21</v>
      </c>
      <c r="I624" s="30" t="s">
        <v>2971</v>
      </c>
    </row>
    <row r="625" spans="5:9" ht="15" thickBot="1">
      <c r="E625" s="32" t="s">
        <v>2812</v>
      </c>
      <c r="F625" s="66" t="s">
        <v>2586</v>
      </c>
      <c r="G625" s="30" t="s">
        <v>2832</v>
      </c>
      <c r="H625" s="30">
        <v>12</v>
      </c>
      <c r="I625" s="30" t="s">
        <v>2971</v>
      </c>
    </row>
    <row r="626" spans="5:9" ht="15" thickBot="1">
      <c r="E626" s="32" t="s">
        <v>2812</v>
      </c>
      <c r="F626" s="66" t="s">
        <v>2587</v>
      </c>
      <c r="G626" s="30" t="s">
        <v>2832</v>
      </c>
      <c r="H626" s="30">
        <v>20</v>
      </c>
      <c r="I626" s="30" t="s">
        <v>2971</v>
      </c>
    </row>
    <row r="627" spans="5:9" ht="15" thickBot="1">
      <c r="E627" s="32" t="s">
        <v>2812</v>
      </c>
      <c r="F627" s="66" t="s">
        <v>2588</v>
      </c>
      <c r="G627" s="30" t="s">
        <v>2832</v>
      </c>
      <c r="H627" s="30">
        <v>17</v>
      </c>
      <c r="I627" s="30" t="s">
        <v>2971</v>
      </c>
    </row>
    <row r="628" spans="5:9" ht="15" thickBot="1">
      <c r="E628" s="32" t="s">
        <v>2812</v>
      </c>
      <c r="F628" s="66" t="s">
        <v>2589</v>
      </c>
      <c r="G628" s="30" t="s">
        <v>2832</v>
      </c>
      <c r="H628" s="30">
        <v>4</v>
      </c>
      <c r="I628" s="30" t="s">
        <v>2971</v>
      </c>
    </row>
    <row r="629" spans="5:9" ht="15" thickBot="1">
      <c r="E629" s="32" t="s">
        <v>2812</v>
      </c>
      <c r="F629" s="66" t="s">
        <v>2590</v>
      </c>
      <c r="G629" s="30" t="s">
        <v>2832</v>
      </c>
      <c r="H629" s="30">
        <v>4</v>
      </c>
      <c r="I629" s="30" t="s">
        <v>2971</v>
      </c>
    </row>
    <row r="630" spans="5:9" ht="15" thickBot="1">
      <c r="E630" s="32" t="s">
        <v>2812</v>
      </c>
      <c r="F630" s="66" t="s">
        <v>2591</v>
      </c>
      <c r="G630" s="30" t="s">
        <v>2832</v>
      </c>
      <c r="H630" s="30">
        <v>0</v>
      </c>
      <c r="I630" s="30" t="s">
        <v>2971</v>
      </c>
    </row>
    <row r="631" spans="5:9" ht="15" thickBot="1">
      <c r="E631" s="32" t="s">
        <v>2812</v>
      </c>
      <c r="F631" s="66" t="s">
        <v>2592</v>
      </c>
      <c r="G631" s="30" t="s">
        <v>2832</v>
      </c>
      <c r="H631" s="30">
        <v>2</v>
      </c>
      <c r="I631" s="30" t="s">
        <v>2971</v>
      </c>
    </row>
    <row r="632" spans="5:9" ht="15" thickBot="1">
      <c r="E632" s="32" t="s">
        <v>2812</v>
      </c>
      <c r="F632" s="66" t="s">
        <v>2593</v>
      </c>
      <c r="G632" s="30" t="s">
        <v>2832</v>
      </c>
      <c r="H632" s="30">
        <v>3</v>
      </c>
      <c r="I632" s="30" t="s">
        <v>2971</v>
      </c>
    </row>
    <row r="633" spans="5:9" ht="15" thickBot="1">
      <c r="E633" s="32" t="s">
        <v>2812</v>
      </c>
      <c r="F633" s="66" t="s">
        <v>2594</v>
      </c>
      <c r="G633" s="30" t="s">
        <v>2832</v>
      </c>
      <c r="H633" s="30">
        <v>1</v>
      </c>
      <c r="I633" s="30" t="s">
        <v>2971</v>
      </c>
    </row>
    <row r="634" spans="5:9" ht="15" thickBot="1">
      <c r="E634" s="32" t="s">
        <v>2812</v>
      </c>
      <c r="F634" s="66" t="s">
        <v>2595</v>
      </c>
      <c r="G634" s="30" t="s">
        <v>2832</v>
      </c>
      <c r="H634" s="30">
        <v>4</v>
      </c>
      <c r="I634" s="30" t="s">
        <v>2971</v>
      </c>
    </row>
    <row r="635" spans="5:9" ht="15" thickBot="1">
      <c r="E635" s="32" t="s">
        <v>2812</v>
      </c>
      <c r="F635" s="66" t="s">
        <v>2596</v>
      </c>
      <c r="G635" s="30" t="s">
        <v>2832</v>
      </c>
      <c r="H635" s="30">
        <v>0</v>
      </c>
      <c r="I635" s="30" t="s">
        <v>2971</v>
      </c>
    </row>
    <row r="636" spans="5:9" ht="15" thickBot="1">
      <c r="E636" s="32" t="s">
        <v>2812</v>
      </c>
      <c r="F636" s="66" t="s">
        <v>2816</v>
      </c>
      <c r="G636" s="30" t="s">
        <v>2832</v>
      </c>
      <c r="H636" s="30">
        <v>0</v>
      </c>
      <c r="I636" s="30" t="s">
        <v>2971</v>
      </c>
    </row>
    <row r="637" spans="5:9" ht="15" thickBot="1">
      <c r="E637" s="32" t="s">
        <v>2812</v>
      </c>
      <c r="F637" s="66" t="s">
        <v>2813</v>
      </c>
      <c r="G637" s="30" t="s">
        <v>2834</v>
      </c>
      <c r="H637" s="30">
        <v>0</v>
      </c>
      <c r="I637" s="30" t="s">
        <v>189</v>
      </c>
    </row>
    <row r="638" spans="5:9" ht="15" thickBot="1">
      <c r="E638" s="32" t="s">
        <v>2812</v>
      </c>
      <c r="F638" s="66" t="s">
        <v>2814</v>
      </c>
      <c r="G638" s="30" t="s">
        <v>2834</v>
      </c>
      <c r="H638" s="30">
        <v>0</v>
      </c>
      <c r="I638" s="30" t="s">
        <v>189</v>
      </c>
    </row>
    <row r="639" spans="5:9" ht="15" thickBot="1">
      <c r="E639" s="32" t="s">
        <v>2812</v>
      </c>
      <c r="F639" s="66" t="s">
        <v>2815</v>
      </c>
      <c r="G639" s="30" t="s">
        <v>2834</v>
      </c>
      <c r="H639" s="30">
        <v>0</v>
      </c>
      <c r="I639" s="30" t="s">
        <v>189</v>
      </c>
    </row>
    <row r="640" spans="5:9" ht="15" thickBot="1">
      <c r="E640" s="32" t="s">
        <v>2812</v>
      </c>
      <c r="F640" s="66" t="s">
        <v>2577</v>
      </c>
      <c r="G640" s="30" t="s">
        <v>2834</v>
      </c>
      <c r="H640" s="30">
        <v>2</v>
      </c>
      <c r="I640" s="30" t="s">
        <v>189</v>
      </c>
    </row>
    <row r="641" spans="5:9" ht="15" thickBot="1">
      <c r="E641" s="32" t="s">
        <v>2812</v>
      </c>
      <c r="F641" s="66" t="s">
        <v>2578</v>
      </c>
      <c r="G641" s="30" t="s">
        <v>2834</v>
      </c>
      <c r="H641" s="30">
        <v>11</v>
      </c>
      <c r="I641" s="30" t="s">
        <v>189</v>
      </c>
    </row>
    <row r="642" spans="5:9" ht="15" thickBot="1">
      <c r="E642" s="32" t="s">
        <v>2812</v>
      </c>
      <c r="F642" s="66" t="s">
        <v>2579</v>
      </c>
      <c r="G642" s="30" t="s">
        <v>2834</v>
      </c>
      <c r="H642" s="30">
        <v>22</v>
      </c>
      <c r="I642" s="30" t="s">
        <v>189</v>
      </c>
    </row>
    <row r="643" spans="5:9" ht="15" thickBot="1">
      <c r="E643" s="32" t="s">
        <v>2812</v>
      </c>
      <c r="F643" s="66" t="s">
        <v>2580</v>
      </c>
      <c r="G643" s="30" t="s">
        <v>2834</v>
      </c>
      <c r="H643" s="30">
        <v>19</v>
      </c>
      <c r="I643" s="30" t="s">
        <v>189</v>
      </c>
    </row>
    <row r="644" spans="5:9" ht="15" thickBot="1">
      <c r="E644" s="32" t="s">
        <v>2812</v>
      </c>
      <c r="F644" s="66" t="s">
        <v>2581</v>
      </c>
      <c r="G644" s="30" t="s">
        <v>2834</v>
      </c>
      <c r="H644" s="30">
        <v>22</v>
      </c>
      <c r="I644" s="30" t="s">
        <v>189</v>
      </c>
    </row>
    <row r="645" spans="5:9" ht="15" thickBot="1">
      <c r="E645" s="32" t="s">
        <v>2812</v>
      </c>
      <c r="F645" s="66" t="s">
        <v>2582</v>
      </c>
      <c r="G645" s="30" t="s">
        <v>2834</v>
      </c>
      <c r="H645" s="30">
        <v>10</v>
      </c>
      <c r="I645" s="30" t="s">
        <v>189</v>
      </c>
    </row>
    <row r="646" spans="5:9" ht="15" thickBot="1">
      <c r="E646" s="32" t="s">
        <v>2812</v>
      </c>
      <c r="F646" s="66" t="s">
        <v>2583</v>
      </c>
      <c r="G646" s="30" t="s">
        <v>2834</v>
      </c>
      <c r="H646" s="30">
        <v>20</v>
      </c>
      <c r="I646" s="30" t="s">
        <v>189</v>
      </c>
    </row>
    <row r="647" spans="5:9" ht="15" thickBot="1">
      <c r="E647" s="32" t="s">
        <v>2812</v>
      </c>
      <c r="F647" s="66" t="s">
        <v>2584</v>
      </c>
      <c r="G647" s="30" t="s">
        <v>2834</v>
      </c>
      <c r="H647" s="30">
        <v>32</v>
      </c>
      <c r="I647" s="30" t="s">
        <v>189</v>
      </c>
    </row>
    <row r="648" spans="5:9" ht="15" thickBot="1">
      <c r="E648" s="32" t="s">
        <v>2812</v>
      </c>
      <c r="F648" s="66" t="s">
        <v>2585</v>
      </c>
      <c r="G648" s="30" t="s">
        <v>2834</v>
      </c>
      <c r="H648" s="30">
        <v>33</v>
      </c>
      <c r="I648" s="30" t="s">
        <v>189</v>
      </c>
    </row>
    <row r="649" spans="5:9" ht="15" thickBot="1">
      <c r="E649" s="32" t="s">
        <v>2812</v>
      </c>
      <c r="F649" s="66" t="s">
        <v>2586</v>
      </c>
      <c r="G649" s="30" t="s">
        <v>2834</v>
      </c>
      <c r="H649" s="30">
        <v>41</v>
      </c>
      <c r="I649" s="30" t="s">
        <v>189</v>
      </c>
    </row>
    <row r="650" spans="5:9" ht="15" thickBot="1">
      <c r="E650" s="32" t="s">
        <v>2812</v>
      </c>
      <c r="F650" s="66" t="s">
        <v>2587</v>
      </c>
      <c r="G650" s="30" t="s">
        <v>2834</v>
      </c>
      <c r="H650" s="30">
        <v>45</v>
      </c>
      <c r="I650" s="30" t="s">
        <v>189</v>
      </c>
    </row>
    <row r="651" spans="5:9" ht="15" thickBot="1">
      <c r="E651" s="32" t="s">
        <v>2812</v>
      </c>
      <c r="F651" s="66" t="s">
        <v>2588</v>
      </c>
      <c r="G651" s="30" t="s">
        <v>2834</v>
      </c>
      <c r="H651" s="30">
        <v>61</v>
      </c>
      <c r="I651" s="30" t="s">
        <v>189</v>
      </c>
    </row>
    <row r="652" spans="5:9" ht="15" thickBot="1">
      <c r="E652" s="32" t="s">
        <v>2812</v>
      </c>
      <c r="F652" s="66" t="s">
        <v>2589</v>
      </c>
      <c r="G652" s="30" t="s">
        <v>2834</v>
      </c>
      <c r="H652" s="30">
        <v>74</v>
      </c>
      <c r="I652" s="30" t="s">
        <v>189</v>
      </c>
    </row>
    <row r="653" spans="5:9" ht="15" thickBot="1">
      <c r="E653" s="32" t="s">
        <v>2812</v>
      </c>
      <c r="F653" s="66" t="s">
        <v>2590</v>
      </c>
      <c r="G653" s="30" t="s">
        <v>2834</v>
      </c>
      <c r="H653" s="30">
        <v>80</v>
      </c>
      <c r="I653" s="30" t="s">
        <v>189</v>
      </c>
    </row>
    <row r="654" spans="5:9" ht="15" thickBot="1">
      <c r="E654" s="32" t="s">
        <v>2812</v>
      </c>
      <c r="F654" s="66" t="s">
        <v>2591</v>
      </c>
      <c r="G654" s="30" t="s">
        <v>2834</v>
      </c>
      <c r="H654" s="30">
        <v>68</v>
      </c>
      <c r="I654" s="30" t="s">
        <v>189</v>
      </c>
    </row>
    <row r="655" spans="5:9" ht="15" thickBot="1">
      <c r="E655" s="32" t="s">
        <v>2812</v>
      </c>
      <c r="F655" s="66" t="s">
        <v>2592</v>
      </c>
      <c r="G655" s="30" t="s">
        <v>2834</v>
      </c>
      <c r="H655" s="30">
        <v>62</v>
      </c>
      <c r="I655" s="30" t="s">
        <v>189</v>
      </c>
    </row>
    <row r="656" spans="5:9" ht="15" thickBot="1">
      <c r="E656" s="32" t="s">
        <v>2812</v>
      </c>
      <c r="F656" s="66" t="s">
        <v>2593</v>
      </c>
      <c r="G656" s="30" t="s">
        <v>2834</v>
      </c>
      <c r="H656" s="30">
        <v>95</v>
      </c>
      <c r="I656" s="30" t="s">
        <v>189</v>
      </c>
    </row>
    <row r="657" spans="5:9" ht="15" thickBot="1">
      <c r="E657" s="32" t="s">
        <v>2812</v>
      </c>
      <c r="F657" s="66" t="s">
        <v>2594</v>
      </c>
      <c r="G657" s="30" t="s">
        <v>2834</v>
      </c>
      <c r="H657" s="30">
        <v>81</v>
      </c>
      <c r="I657" s="30" t="s">
        <v>189</v>
      </c>
    </row>
    <row r="658" spans="5:9" ht="15" thickBot="1">
      <c r="E658" s="32" t="s">
        <v>2812</v>
      </c>
      <c r="F658" s="66" t="s">
        <v>2595</v>
      </c>
      <c r="G658" s="30" t="s">
        <v>2834</v>
      </c>
      <c r="H658" s="30">
        <v>108</v>
      </c>
      <c r="I658" s="30" t="s">
        <v>189</v>
      </c>
    </row>
    <row r="659" spans="5:9" ht="15" thickBot="1">
      <c r="E659" s="32" t="s">
        <v>2812</v>
      </c>
      <c r="F659" s="66" t="s">
        <v>2596</v>
      </c>
      <c r="G659" s="30" t="s">
        <v>2834</v>
      </c>
      <c r="H659" s="30">
        <v>117</v>
      </c>
      <c r="I659" s="30" t="s">
        <v>189</v>
      </c>
    </row>
    <row r="660" spans="5:9" ht="15" thickBot="1">
      <c r="E660" s="32" t="s">
        <v>2812</v>
      </c>
      <c r="F660" s="66" t="s">
        <v>2816</v>
      </c>
      <c r="G660" s="30" t="s">
        <v>2834</v>
      </c>
      <c r="H660" s="30">
        <v>21</v>
      </c>
      <c r="I660" s="30" t="s">
        <v>189</v>
      </c>
    </row>
    <row r="661" spans="5:9" ht="15" thickBot="1">
      <c r="E661" s="32" t="s">
        <v>2812</v>
      </c>
      <c r="F661" s="66" t="s">
        <v>2813</v>
      </c>
      <c r="G661" s="30" t="s">
        <v>2835</v>
      </c>
      <c r="H661" s="30">
        <v>0</v>
      </c>
      <c r="I661" s="30" t="s">
        <v>192</v>
      </c>
    </row>
    <row r="662" spans="5:9" ht="15" thickBot="1">
      <c r="E662" s="32" t="s">
        <v>2812</v>
      </c>
      <c r="F662" s="66" t="s">
        <v>2814</v>
      </c>
      <c r="G662" s="30" t="s">
        <v>2835</v>
      </c>
      <c r="H662" s="30">
        <v>0</v>
      </c>
      <c r="I662" s="30" t="s">
        <v>192</v>
      </c>
    </row>
    <row r="663" spans="5:9" ht="15" thickBot="1">
      <c r="E663" s="32" t="s">
        <v>2812</v>
      </c>
      <c r="F663" s="66" t="s">
        <v>2815</v>
      </c>
      <c r="G663" s="30" t="s">
        <v>2835</v>
      </c>
      <c r="H663" s="30">
        <v>0</v>
      </c>
      <c r="I663" s="30" t="s">
        <v>192</v>
      </c>
    </row>
    <row r="664" spans="5:9" ht="15" thickBot="1">
      <c r="E664" s="32" t="s">
        <v>2812</v>
      </c>
      <c r="F664" s="66" t="s">
        <v>2577</v>
      </c>
      <c r="G664" s="30" t="s">
        <v>2835</v>
      </c>
      <c r="H664" s="30">
        <v>0</v>
      </c>
      <c r="I664" s="30" t="s">
        <v>192</v>
      </c>
    </row>
    <row r="665" spans="5:9" ht="15" thickBot="1">
      <c r="E665" s="32" t="s">
        <v>2812</v>
      </c>
      <c r="F665" s="66" t="s">
        <v>2578</v>
      </c>
      <c r="G665" s="30" t="s">
        <v>2835</v>
      </c>
      <c r="H665" s="30">
        <v>0</v>
      </c>
      <c r="I665" s="30" t="s">
        <v>192</v>
      </c>
    </row>
    <row r="666" spans="5:9" ht="15" thickBot="1">
      <c r="E666" s="32" t="s">
        <v>2812</v>
      </c>
      <c r="F666" s="66" t="s">
        <v>2579</v>
      </c>
      <c r="G666" s="30" t="s">
        <v>2835</v>
      </c>
      <c r="H666" s="30">
        <v>11</v>
      </c>
      <c r="I666" s="30" t="s">
        <v>192</v>
      </c>
    </row>
    <row r="667" spans="5:9" ht="15" thickBot="1">
      <c r="E667" s="32" t="s">
        <v>2812</v>
      </c>
      <c r="F667" s="66" t="s">
        <v>2580</v>
      </c>
      <c r="G667" s="30" t="s">
        <v>2835</v>
      </c>
      <c r="H667" s="30">
        <v>88</v>
      </c>
      <c r="I667" s="30" t="s">
        <v>192</v>
      </c>
    </row>
    <row r="668" spans="5:9" ht="15" thickBot="1">
      <c r="E668" s="32" t="s">
        <v>2812</v>
      </c>
      <c r="F668" s="66" t="s">
        <v>2581</v>
      </c>
      <c r="G668" s="30" t="s">
        <v>2835</v>
      </c>
      <c r="H668" s="30">
        <v>65</v>
      </c>
      <c r="I668" s="30" t="s">
        <v>192</v>
      </c>
    </row>
    <row r="669" spans="5:9" ht="15" thickBot="1">
      <c r="E669" s="32" t="s">
        <v>2812</v>
      </c>
      <c r="F669" s="66" t="s">
        <v>2582</v>
      </c>
      <c r="G669" s="30" t="s">
        <v>2835</v>
      </c>
      <c r="H669" s="30">
        <v>38</v>
      </c>
      <c r="I669" s="30" t="s">
        <v>192</v>
      </c>
    </row>
    <row r="670" spans="5:9" ht="15" thickBot="1">
      <c r="E670" s="32" t="s">
        <v>2812</v>
      </c>
      <c r="F670" s="66" t="s">
        <v>2583</v>
      </c>
      <c r="G670" s="30" t="s">
        <v>2835</v>
      </c>
      <c r="H670" s="30">
        <v>4</v>
      </c>
      <c r="I670" s="30" t="s">
        <v>192</v>
      </c>
    </row>
    <row r="671" spans="5:9" ht="15" thickBot="1">
      <c r="E671" s="32" t="s">
        <v>2812</v>
      </c>
      <c r="F671" s="66" t="s">
        <v>2584</v>
      </c>
      <c r="G671" s="30" t="s">
        <v>2835</v>
      </c>
      <c r="H671" s="30">
        <v>29</v>
      </c>
      <c r="I671" s="30" t="s">
        <v>192</v>
      </c>
    </row>
    <row r="672" spans="5:9" ht="15" thickBot="1">
      <c r="E672" s="32" t="s">
        <v>2812</v>
      </c>
      <c r="F672" s="66" t="s">
        <v>2585</v>
      </c>
      <c r="G672" s="30" t="s">
        <v>2835</v>
      </c>
      <c r="H672" s="30">
        <v>0</v>
      </c>
      <c r="I672" s="30" t="s">
        <v>192</v>
      </c>
    </row>
    <row r="673" spans="5:9" ht="15" thickBot="1">
      <c r="E673" s="32" t="s">
        <v>2812</v>
      </c>
      <c r="F673" s="66" t="s">
        <v>2586</v>
      </c>
      <c r="G673" s="30" t="s">
        <v>2835</v>
      </c>
      <c r="H673" s="30">
        <v>0</v>
      </c>
      <c r="I673" s="30" t="s">
        <v>192</v>
      </c>
    </row>
    <row r="674" spans="5:9" ht="15" thickBot="1">
      <c r="E674" s="32" t="s">
        <v>2812</v>
      </c>
      <c r="F674" s="66" t="s">
        <v>2587</v>
      </c>
      <c r="G674" s="30" t="s">
        <v>2835</v>
      </c>
      <c r="H674" s="30">
        <v>0</v>
      </c>
      <c r="I674" s="30" t="s">
        <v>192</v>
      </c>
    </row>
    <row r="675" spans="5:9" ht="15" thickBot="1">
      <c r="E675" s="32" t="s">
        <v>2812</v>
      </c>
      <c r="F675" s="66" t="s">
        <v>2588</v>
      </c>
      <c r="G675" s="30" t="s">
        <v>2835</v>
      </c>
      <c r="H675" s="30">
        <v>0</v>
      </c>
      <c r="I675" s="30" t="s">
        <v>192</v>
      </c>
    </row>
    <row r="676" spans="5:9" ht="15" thickBot="1">
      <c r="E676" s="32" t="s">
        <v>2812</v>
      </c>
      <c r="F676" s="66" t="s">
        <v>2589</v>
      </c>
      <c r="G676" s="30" t="s">
        <v>2835</v>
      </c>
      <c r="H676" s="30">
        <v>0</v>
      </c>
      <c r="I676" s="30" t="s">
        <v>192</v>
      </c>
    </row>
    <row r="677" spans="5:9" ht="15" thickBot="1">
      <c r="E677" s="32" t="s">
        <v>2812</v>
      </c>
      <c r="F677" s="66" t="s">
        <v>2590</v>
      </c>
      <c r="G677" s="30" t="s">
        <v>2835</v>
      </c>
      <c r="H677" s="30">
        <v>0</v>
      </c>
      <c r="I677" s="30" t="s">
        <v>192</v>
      </c>
    </row>
    <row r="678" spans="5:9" ht="15" thickBot="1">
      <c r="E678" s="32" t="s">
        <v>2812</v>
      </c>
      <c r="F678" s="66" t="s">
        <v>2591</v>
      </c>
      <c r="G678" s="30" t="s">
        <v>2835</v>
      </c>
      <c r="H678" s="30">
        <v>0</v>
      </c>
      <c r="I678" s="30" t="s">
        <v>192</v>
      </c>
    </row>
    <row r="679" spans="5:9" ht="15" thickBot="1">
      <c r="E679" s="32" t="s">
        <v>2812</v>
      </c>
      <c r="F679" s="66" t="s">
        <v>2592</v>
      </c>
      <c r="G679" s="30" t="s">
        <v>2835</v>
      </c>
      <c r="H679" s="30">
        <v>0</v>
      </c>
      <c r="I679" s="30" t="s">
        <v>192</v>
      </c>
    </row>
    <row r="680" spans="5:9" ht="15" thickBot="1">
      <c r="E680" s="32" t="s">
        <v>2812</v>
      </c>
      <c r="F680" s="66" t="s">
        <v>2593</v>
      </c>
      <c r="G680" s="30" t="s">
        <v>2835</v>
      </c>
      <c r="H680" s="30">
        <v>0</v>
      </c>
      <c r="I680" s="30" t="s">
        <v>192</v>
      </c>
    </row>
    <row r="681" spans="5:9" ht="15" thickBot="1">
      <c r="E681" s="32" t="s">
        <v>2812</v>
      </c>
      <c r="F681" s="66" t="s">
        <v>2594</v>
      </c>
      <c r="G681" s="30" t="s">
        <v>2835</v>
      </c>
      <c r="H681" s="30">
        <v>0</v>
      </c>
      <c r="I681" s="30" t="s">
        <v>192</v>
      </c>
    </row>
    <row r="682" spans="5:9" ht="15" thickBot="1">
      <c r="E682" s="32" t="s">
        <v>2812</v>
      </c>
      <c r="F682" s="66" t="s">
        <v>2595</v>
      </c>
      <c r="G682" s="30" t="s">
        <v>2835</v>
      </c>
      <c r="H682" s="30">
        <v>0</v>
      </c>
      <c r="I682" s="30" t="s">
        <v>192</v>
      </c>
    </row>
    <row r="683" spans="5:9" ht="15" thickBot="1">
      <c r="E683" s="32" t="s">
        <v>2812</v>
      </c>
      <c r="F683" s="66" t="s">
        <v>2596</v>
      </c>
      <c r="G683" s="30" t="s">
        <v>2835</v>
      </c>
      <c r="H683" s="30">
        <v>0</v>
      </c>
      <c r="I683" s="30" t="s">
        <v>192</v>
      </c>
    </row>
    <row r="684" spans="5:9" ht="15" thickBot="1">
      <c r="E684" s="32" t="s">
        <v>2812</v>
      </c>
      <c r="F684" s="66" t="s">
        <v>2816</v>
      </c>
      <c r="G684" s="30" t="s">
        <v>2835</v>
      </c>
      <c r="H684" s="30">
        <v>0</v>
      </c>
      <c r="I684" s="30" t="s">
        <v>192</v>
      </c>
    </row>
    <row r="685" spans="5:9" ht="15" thickBot="1">
      <c r="E685" s="32" t="s">
        <v>2812</v>
      </c>
      <c r="F685" s="66" t="s">
        <v>2813</v>
      </c>
      <c r="G685" s="30" t="s">
        <v>206</v>
      </c>
      <c r="H685" s="30">
        <v>0</v>
      </c>
      <c r="I685" s="30" t="s">
        <v>189</v>
      </c>
    </row>
    <row r="686" spans="5:9" ht="15" thickBot="1">
      <c r="E686" s="32" t="s">
        <v>2812</v>
      </c>
      <c r="F686" s="66" t="s">
        <v>2814</v>
      </c>
      <c r="G686" s="30" t="s">
        <v>206</v>
      </c>
      <c r="H686" s="30">
        <v>0</v>
      </c>
      <c r="I686" s="30" t="s">
        <v>189</v>
      </c>
    </row>
    <row r="687" spans="5:9" ht="15" thickBot="1">
      <c r="E687" s="32" t="s">
        <v>2812</v>
      </c>
      <c r="F687" s="66" t="s">
        <v>2815</v>
      </c>
      <c r="G687" s="30" t="s">
        <v>206</v>
      </c>
      <c r="H687" s="30">
        <v>0</v>
      </c>
      <c r="I687" s="30" t="s">
        <v>189</v>
      </c>
    </row>
    <row r="688" spans="5:9" ht="15" thickBot="1">
      <c r="E688" s="32" t="s">
        <v>2812</v>
      </c>
      <c r="F688" s="66" t="s">
        <v>2577</v>
      </c>
      <c r="G688" s="30" t="s">
        <v>206</v>
      </c>
      <c r="H688" s="30">
        <v>0</v>
      </c>
      <c r="I688" s="30" t="s">
        <v>189</v>
      </c>
    </row>
    <row r="689" spans="5:9" ht="15" thickBot="1">
      <c r="E689" s="32" t="s">
        <v>2812</v>
      </c>
      <c r="F689" s="66" t="s">
        <v>2578</v>
      </c>
      <c r="G689" s="30" t="s">
        <v>206</v>
      </c>
      <c r="H689" s="30">
        <v>0</v>
      </c>
      <c r="I689" s="30" t="s">
        <v>189</v>
      </c>
    </row>
    <row r="690" spans="5:9" ht="15" thickBot="1">
      <c r="E690" s="32" t="s">
        <v>2812</v>
      </c>
      <c r="F690" s="66" t="s">
        <v>2579</v>
      </c>
      <c r="G690" s="30" t="s">
        <v>206</v>
      </c>
      <c r="H690" s="30">
        <v>135</v>
      </c>
      <c r="I690" s="30" t="s">
        <v>189</v>
      </c>
    </row>
    <row r="691" spans="5:9" ht="15" thickBot="1">
      <c r="E691" s="32" t="s">
        <v>2812</v>
      </c>
      <c r="F691" s="66" t="s">
        <v>2580</v>
      </c>
      <c r="G691" s="30" t="s">
        <v>206</v>
      </c>
      <c r="H691" s="30">
        <v>365</v>
      </c>
      <c r="I691" s="30" t="s">
        <v>189</v>
      </c>
    </row>
    <row r="692" spans="5:9" ht="15" thickBot="1">
      <c r="E692" s="32" t="s">
        <v>2812</v>
      </c>
      <c r="F692" s="66" t="s">
        <v>2581</v>
      </c>
      <c r="G692" s="30" t="s">
        <v>206</v>
      </c>
      <c r="H692" s="30">
        <v>778</v>
      </c>
      <c r="I692" s="30" t="s">
        <v>189</v>
      </c>
    </row>
    <row r="693" spans="5:9" ht="15" thickBot="1">
      <c r="E693" s="32" t="s">
        <v>2812</v>
      </c>
      <c r="F693" s="66" t="s">
        <v>2582</v>
      </c>
      <c r="G693" s="30" t="s">
        <v>206</v>
      </c>
      <c r="H693" s="30">
        <v>1223</v>
      </c>
      <c r="I693" s="30" t="s">
        <v>189</v>
      </c>
    </row>
    <row r="694" spans="5:9" ht="15" thickBot="1">
      <c r="E694" s="32" t="s">
        <v>2812</v>
      </c>
      <c r="F694" s="66" t="s">
        <v>2583</v>
      </c>
      <c r="G694" s="30" t="s">
        <v>206</v>
      </c>
      <c r="H694" s="30">
        <v>1266</v>
      </c>
      <c r="I694" s="30" t="s">
        <v>189</v>
      </c>
    </row>
    <row r="695" spans="5:9" ht="15" thickBot="1">
      <c r="E695" s="32" t="s">
        <v>2812</v>
      </c>
      <c r="F695" s="66" t="s">
        <v>2584</v>
      </c>
      <c r="G695" s="30" t="s">
        <v>206</v>
      </c>
      <c r="H695" s="30">
        <v>1437</v>
      </c>
      <c r="I695" s="30" t="s">
        <v>189</v>
      </c>
    </row>
    <row r="696" spans="5:9" ht="15" thickBot="1">
      <c r="E696" s="32" t="s">
        <v>2812</v>
      </c>
      <c r="F696" s="66" t="s">
        <v>2585</v>
      </c>
      <c r="G696" s="30" t="s">
        <v>206</v>
      </c>
      <c r="H696" s="30">
        <v>1313</v>
      </c>
      <c r="I696" s="30" t="s">
        <v>189</v>
      </c>
    </row>
    <row r="697" spans="5:9" ht="15" thickBot="1">
      <c r="E697" s="32" t="s">
        <v>2812</v>
      </c>
      <c r="F697" s="66" t="s">
        <v>2586</v>
      </c>
      <c r="G697" s="30" t="s">
        <v>206</v>
      </c>
      <c r="H697" s="30">
        <v>1120</v>
      </c>
      <c r="I697" s="30" t="s">
        <v>189</v>
      </c>
    </row>
    <row r="698" spans="5:9" ht="15" thickBot="1">
      <c r="E698" s="32" t="s">
        <v>2812</v>
      </c>
      <c r="F698" s="66" t="s">
        <v>2587</v>
      </c>
      <c r="G698" s="30" t="s">
        <v>206</v>
      </c>
      <c r="H698" s="30">
        <v>887</v>
      </c>
      <c r="I698" s="30" t="s">
        <v>189</v>
      </c>
    </row>
    <row r="699" spans="5:9" ht="15" thickBot="1">
      <c r="E699" s="32" t="s">
        <v>2812</v>
      </c>
      <c r="F699" s="66" t="s">
        <v>2588</v>
      </c>
      <c r="G699" s="30" t="s">
        <v>206</v>
      </c>
      <c r="H699" s="30">
        <v>554</v>
      </c>
      <c r="I699" s="30" t="s">
        <v>189</v>
      </c>
    </row>
    <row r="700" spans="5:9" ht="15" thickBot="1">
      <c r="E700" s="32" t="s">
        <v>2812</v>
      </c>
      <c r="F700" s="66" t="s">
        <v>2589</v>
      </c>
      <c r="G700" s="30" t="s">
        <v>206</v>
      </c>
      <c r="H700" s="30">
        <v>379</v>
      </c>
      <c r="I700" s="30" t="s">
        <v>189</v>
      </c>
    </row>
    <row r="701" spans="5:9" ht="15" thickBot="1">
      <c r="E701" s="32" t="s">
        <v>2812</v>
      </c>
      <c r="F701" s="66" t="s">
        <v>2590</v>
      </c>
      <c r="G701" s="30" t="s">
        <v>206</v>
      </c>
      <c r="H701" s="30">
        <v>243</v>
      </c>
      <c r="I701" s="30" t="s">
        <v>189</v>
      </c>
    </row>
    <row r="702" spans="5:9" ht="15" thickBot="1">
      <c r="E702" s="32" t="s">
        <v>2812</v>
      </c>
      <c r="F702" s="66" t="s">
        <v>2591</v>
      </c>
      <c r="G702" s="30" t="s">
        <v>206</v>
      </c>
      <c r="H702" s="30">
        <v>0</v>
      </c>
      <c r="I702" s="30" t="s">
        <v>189</v>
      </c>
    </row>
    <row r="703" spans="5:9" ht="15" thickBot="1">
      <c r="E703" s="32" t="s">
        <v>2812</v>
      </c>
      <c r="F703" s="66" t="s">
        <v>2594</v>
      </c>
      <c r="G703" s="30" t="s">
        <v>206</v>
      </c>
      <c r="H703" s="30">
        <v>1</v>
      </c>
      <c r="I703" s="30" t="s">
        <v>189</v>
      </c>
    </row>
    <row r="704" spans="5:9" ht="15" thickBot="1">
      <c r="E704" s="32" t="s">
        <v>2812</v>
      </c>
      <c r="F704" s="66" t="s">
        <v>2579</v>
      </c>
      <c r="G704" s="30" t="s">
        <v>2837</v>
      </c>
      <c r="H704" s="30">
        <v>73</v>
      </c>
      <c r="I704" s="30" t="s">
        <v>189</v>
      </c>
    </row>
    <row r="705" spans="5:9" ht="15" thickBot="1">
      <c r="E705" s="32" t="s">
        <v>2812</v>
      </c>
      <c r="F705" s="66" t="s">
        <v>2580</v>
      </c>
      <c r="G705" s="30" t="s">
        <v>2837</v>
      </c>
      <c r="H705" s="30">
        <v>85</v>
      </c>
      <c r="I705" s="30" t="s">
        <v>189</v>
      </c>
    </row>
    <row r="706" spans="5:9" ht="15" thickBot="1">
      <c r="E706" s="32" t="s">
        <v>2812</v>
      </c>
      <c r="F706" s="66" t="s">
        <v>2581</v>
      </c>
      <c r="G706" s="30" t="s">
        <v>2837</v>
      </c>
      <c r="H706" s="30">
        <v>47</v>
      </c>
      <c r="I706" s="30" t="s">
        <v>189</v>
      </c>
    </row>
    <row r="707" spans="5:9" ht="15" thickBot="1">
      <c r="E707" s="32" t="s">
        <v>2812</v>
      </c>
      <c r="F707" s="66" t="s">
        <v>2582</v>
      </c>
      <c r="G707" s="30" t="s">
        <v>2837</v>
      </c>
      <c r="H707" s="30">
        <v>28</v>
      </c>
      <c r="I707" s="30" t="s">
        <v>189</v>
      </c>
    </row>
    <row r="708" spans="5:9" ht="15" thickBot="1">
      <c r="E708" s="32" t="s">
        <v>2812</v>
      </c>
      <c r="F708" s="66" t="s">
        <v>2583</v>
      </c>
      <c r="G708" s="30" t="s">
        <v>2837</v>
      </c>
      <c r="H708" s="30">
        <v>15</v>
      </c>
      <c r="I708" s="30" t="s">
        <v>189</v>
      </c>
    </row>
    <row r="709" spans="5:9" ht="15" thickBot="1">
      <c r="E709" s="32" t="s">
        <v>2812</v>
      </c>
      <c r="F709" s="66" t="s">
        <v>2584</v>
      </c>
      <c r="G709" s="30" t="s">
        <v>2837</v>
      </c>
      <c r="H709" s="30">
        <v>13</v>
      </c>
      <c r="I709" s="30" t="s">
        <v>189</v>
      </c>
    </row>
    <row r="710" spans="5:9" ht="15" thickBot="1">
      <c r="E710" s="32" t="s">
        <v>2812</v>
      </c>
      <c r="F710" s="66" t="s">
        <v>2585</v>
      </c>
      <c r="G710" s="30" t="s">
        <v>2837</v>
      </c>
      <c r="H710" s="30">
        <v>12</v>
      </c>
      <c r="I710" s="30" t="s">
        <v>189</v>
      </c>
    </row>
    <row r="711" spans="5:9" ht="15" thickBot="1">
      <c r="E711" s="32" t="s">
        <v>2812</v>
      </c>
      <c r="F711" s="66" t="s">
        <v>2586</v>
      </c>
      <c r="G711" s="30" t="s">
        <v>2837</v>
      </c>
      <c r="H711" s="30">
        <v>50</v>
      </c>
      <c r="I711" s="30" t="s">
        <v>189</v>
      </c>
    </row>
    <row r="712" spans="5:9" ht="15" thickBot="1">
      <c r="E712" s="32" t="s">
        <v>2812</v>
      </c>
      <c r="F712" s="66" t="s">
        <v>2587</v>
      </c>
      <c r="G712" s="30" t="s">
        <v>2837</v>
      </c>
      <c r="H712" s="30">
        <v>91</v>
      </c>
      <c r="I712" s="30" t="s">
        <v>189</v>
      </c>
    </row>
    <row r="713" spans="5:9" ht="15" thickBot="1">
      <c r="E713" s="32" t="s">
        <v>2812</v>
      </c>
      <c r="F713" s="66" t="s">
        <v>2588</v>
      </c>
      <c r="G713" s="30" t="s">
        <v>2837</v>
      </c>
      <c r="H713" s="30">
        <v>104</v>
      </c>
      <c r="I713" s="30" t="s">
        <v>189</v>
      </c>
    </row>
    <row r="714" spans="5:9" ht="15" thickBot="1">
      <c r="E714" s="32" t="s">
        <v>2812</v>
      </c>
      <c r="F714" s="66" t="s">
        <v>2589</v>
      </c>
      <c r="G714" s="30" t="s">
        <v>2837</v>
      </c>
      <c r="H714" s="30">
        <v>48</v>
      </c>
      <c r="I714" s="30" t="s">
        <v>189</v>
      </c>
    </row>
    <row r="715" spans="5:9" ht="15" thickBot="1">
      <c r="E715" s="32" t="s">
        <v>2812</v>
      </c>
      <c r="F715" s="66" t="s">
        <v>2590</v>
      </c>
      <c r="G715" s="30" t="s">
        <v>2837</v>
      </c>
      <c r="H715" s="30">
        <v>39</v>
      </c>
      <c r="I715" s="30" t="s">
        <v>189</v>
      </c>
    </row>
    <row r="716" spans="5:9" ht="15" thickBot="1">
      <c r="E716" s="32" t="s">
        <v>2812</v>
      </c>
      <c r="F716" s="66" t="s">
        <v>2591</v>
      </c>
      <c r="G716" s="30" t="s">
        <v>2837</v>
      </c>
      <c r="H716" s="30">
        <v>31</v>
      </c>
      <c r="I716" s="30" t="s">
        <v>189</v>
      </c>
    </row>
    <row r="717" spans="5:9" ht="15" thickBot="1">
      <c r="E717" s="32" t="s">
        <v>2812</v>
      </c>
      <c r="F717" s="66" t="s">
        <v>2592</v>
      </c>
      <c r="G717" s="30" t="s">
        <v>2837</v>
      </c>
      <c r="H717" s="30">
        <v>16</v>
      </c>
      <c r="I717" s="30" t="s">
        <v>189</v>
      </c>
    </row>
    <row r="718" spans="5:9" ht="15" thickBot="1">
      <c r="E718" s="32" t="s">
        <v>2812</v>
      </c>
      <c r="F718" s="66" t="s">
        <v>2593</v>
      </c>
      <c r="G718" s="30" t="s">
        <v>2837</v>
      </c>
      <c r="H718" s="30">
        <v>11</v>
      </c>
      <c r="I718" s="30" t="s">
        <v>189</v>
      </c>
    </row>
    <row r="719" spans="5:9" ht="15" thickBot="1">
      <c r="E719" s="32" t="s">
        <v>2812</v>
      </c>
      <c r="F719" s="66" t="s">
        <v>2594</v>
      </c>
      <c r="G719" s="30" t="s">
        <v>2837</v>
      </c>
      <c r="H719" s="30">
        <v>11</v>
      </c>
      <c r="I719" s="30" t="s">
        <v>189</v>
      </c>
    </row>
    <row r="720" spans="5:9" ht="15" thickBot="1">
      <c r="E720" s="32" t="s">
        <v>2812</v>
      </c>
      <c r="F720" s="66" t="s">
        <v>2595</v>
      </c>
      <c r="G720" s="30" t="s">
        <v>2837</v>
      </c>
      <c r="H720" s="30">
        <v>6</v>
      </c>
      <c r="I720" s="30" t="s">
        <v>189</v>
      </c>
    </row>
    <row r="721" spans="5:9" ht="15" thickBot="1">
      <c r="E721" s="32" t="s">
        <v>2812</v>
      </c>
      <c r="F721" s="66" t="s">
        <v>2596</v>
      </c>
      <c r="G721" s="30" t="s">
        <v>2837</v>
      </c>
      <c r="H721" s="30">
        <v>3</v>
      </c>
      <c r="I721" s="30" t="s">
        <v>189</v>
      </c>
    </row>
    <row r="722" spans="5:9" ht="15" thickBot="1">
      <c r="E722" s="32" t="s">
        <v>2812</v>
      </c>
      <c r="F722" s="66" t="s">
        <v>2813</v>
      </c>
      <c r="G722" s="30" t="s">
        <v>2838</v>
      </c>
      <c r="H722" s="30">
        <v>115</v>
      </c>
      <c r="I722" s="30" t="s">
        <v>189</v>
      </c>
    </row>
    <row r="723" spans="5:9" ht="15" thickBot="1">
      <c r="E723" s="32" t="s">
        <v>2812</v>
      </c>
      <c r="F723" s="66" t="s">
        <v>2814</v>
      </c>
      <c r="G723" s="30" t="s">
        <v>2838</v>
      </c>
      <c r="H723" s="30">
        <v>189</v>
      </c>
      <c r="I723" s="30" t="s">
        <v>189</v>
      </c>
    </row>
    <row r="724" spans="5:9" ht="15" thickBot="1">
      <c r="E724" s="32" t="s">
        <v>2812</v>
      </c>
      <c r="F724" s="66" t="s">
        <v>2815</v>
      </c>
      <c r="G724" s="30" t="s">
        <v>2838</v>
      </c>
      <c r="H724" s="30">
        <v>339</v>
      </c>
      <c r="I724" s="30" t="s">
        <v>189</v>
      </c>
    </row>
    <row r="725" spans="5:9" ht="15" thickBot="1">
      <c r="E725" s="32" t="s">
        <v>2812</v>
      </c>
      <c r="F725" s="66" t="s">
        <v>2577</v>
      </c>
      <c r="G725" s="30" t="s">
        <v>2838</v>
      </c>
      <c r="H725" s="30">
        <v>392</v>
      </c>
      <c r="I725" s="30" t="s">
        <v>189</v>
      </c>
    </row>
    <row r="726" spans="5:9" ht="15" thickBot="1">
      <c r="E726" s="32" t="s">
        <v>2812</v>
      </c>
      <c r="F726" s="66" t="s">
        <v>2578</v>
      </c>
      <c r="G726" s="30" t="s">
        <v>2838</v>
      </c>
      <c r="H726" s="30">
        <v>378</v>
      </c>
      <c r="I726" s="30" t="s">
        <v>189</v>
      </c>
    </row>
    <row r="727" spans="5:9" ht="15" thickBot="1">
      <c r="E727" s="32" t="s">
        <v>2812</v>
      </c>
      <c r="F727" s="66" t="s">
        <v>2579</v>
      </c>
      <c r="G727" s="30" t="s">
        <v>2838</v>
      </c>
      <c r="H727" s="30">
        <v>347</v>
      </c>
      <c r="I727" s="30" t="s">
        <v>189</v>
      </c>
    </row>
    <row r="728" spans="5:9" ht="15" thickBot="1">
      <c r="E728" s="32" t="s">
        <v>2812</v>
      </c>
      <c r="F728" s="66" t="s">
        <v>2580</v>
      </c>
      <c r="G728" s="30" t="s">
        <v>2838</v>
      </c>
      <c r="H728" s="30">
        <v>429</v>
      </c>
      <c r="I728" s="30" t="s">
        <v>189</v>
      </c>
    </row>
    <row r="729" spans="5:9" ht="15" thickBot="1">
      <c r="E729" s="32" t="s">
        <v>2812</v>
      </c>
      <c r="F729" s="66" t="s">
        <v>2581</v>
      </c>
      <c r="G729" s="30" t="s">
        <v>2838</v>
      </c>
      <c r="H729" s="30">
        <v>416</v>
      </c>
      <c r="I729" s="30" t="s">
        <v>189</v>
      </c>
    </row>
    <row r="730" spans="5:9" ht="15" thickBot="1">
      <c r="E730" s="32" t="s">
        <v>2812</v>
      </c>
      <c r="F730" s="66" t="s">
        <v>2582</v>
      </c>
      <c r="G730" s="30" t="s">
        <v>2838</v>
      </c>
      <c r="H730" s="30">
        <v>338</v>
      </c>
      <c r="I730" s="30" t="s">
        <v>189</v>
      </c>
    </row>
    <row r="731" spans="5:9" ht="15" thickBot="1">
      <c r="E731" s="32" t="s">
        <v>2812</v>
      </c>
      <c r="F731" s="66" t="s">
        <v>2583</v>
      </c>
      <c r="G731" s="30" t="s">
        <v>2838</v>
      </c>
      <c r="H731" s="30">
        <v>275</v>
      </c>
      <c r="I731" s="30" t="s">
        <v>189</v>
      </c>
    </row>
    <row r="732" spans="5:9" ht="15" thickBot="1">
      <c r="E732" s="32" t="s">
        <v>2812</v>
      </c>
      <c r="F732" s="66" t="s">
        <v>2584</v>
      </c>
      <c r="G732" s="30" t="s">
        <v>2838</v>
      </c>
      <c r="H732" s="30">
        <v>233</v>
      </c>
      <c r="I732" s="30" t="s">
        <v>189</v>
      </c>
    </row>
    <row r="733" spans="5:9" ht="15" thickBot="1">
      <c r="E733" s="32" t="s">
        <v>2812</v>
      </c>
      <c r="F733" s="66" t="s">
        <v>2585</v>
      </c>
      <c r="G733" s="30" t="s">
        <v>2838</v>
      </c>
      <c r="H733" s="30">
        <v>188</v>
      </c>
      <c r="I733" s="30" t="s">
        <v>189</v>
      </c>
    </row>
    <row r="734" spans="5:9" ht="15" thickBot="1">
      <c r="E734" s="32" t="s">
        <v>2812</v>
      </c>
      <c r="F734" s="66" t="s">
        <v>2586</v>
      </c>
      <c r="G734" s="30" t="s">
        <v>2838</v>
      </c>
      <c r="H734" s="30">
        <v>106</v>
      </c>
      <c r="I734" s="30" t="s">
        <v>189</v>
      </c>
    </row>
    <row r="735" spans="5:9" ht="15" thickBot="1">
      <c r="E735" s="32" t="s">
        <v>2812</v>
      </c>
      <c r="F735" s="66" t="s">
        <v>2587</v>
      </c>
      <c r="G735" s="30" t="s">
        <v>2838</v>
      </c>
      <c r="H735" s="30">
        <v>9</v>
      </c>
      <c r="I735" s="30" t="s">
        <v>189</v>
      </c>
    </row>
    <row r="736" spans="5:9" ht="15" thickBot="1">
      <c r="E736" s="32" t="s">
        <v>2812</v>
      </c>
      <c r="F736" s="66" t="s">
        <v>2588</v>
      </c>
      <c r="G736" s="30" t="s">
        <v>2838</v>
      </c>
      <c r="H736" s="30">
        <v>1</v>
      </c>
      <c r="I736" s="30" t="s">
        <v>189</v>
      </c>
    </row>
    <row r="737" spans="5:9" ht="15" thickBot="1">
      <c r="E737" s="32" t="s">
        <v>2812</v>
      </c>
      <c r="F737" s="66" t="s">
        <v>2589</v>
      </c>
      <c r="G737" s="30" t="s">
        <v>2838</v>
      </c>
      <c r="H737" s="30">
        <v>0</v>
      </c>
      <c r="I737" s="30" t="s">
        <v>189</v>
      </c>
    </row>
    <row r="738" spans="5:9" ht="15" thickBot="1">
      <c r="E738" s="32" t="s">
        <v>2812</v>
      </c>
      <c r="F738" s="66" t="s">
        <v>2590</v>
      </c>
      <c r="G738" s="30" t="s">
        <v>2838</v>
      </c>
      <c r="H738" s="30">
        <v>0</v>
      </c>
      <c r="I738" s="30" t="s">
        <v>189</v>
      </c>
    </row>
    <row r="739" spans="5:9" ht="15" thickBot="1">
      <c r="E739" s="32" t="s">
        <v>2812</v>
      </c>
      <c r="F739" s="66" t="s">
        <v>2591</v>
      </c>
      <c r="G739" s="30" t="s">
        <v>2838</v>
      </c>
      <c r="H739" s="30">
        <v>0</v>
      </c>
      <c r="I739" s="30" t="s">
        <v>189</v>
      </c>
    </row>
    <row r="740" spans="5:9" ht="15" thickBot="1">
      <c r="E740" s="32" t="s">
        <v>2812</v>
      </c>
      <c r="F740" s="66" t="s">
        <v>2592</v>
      </c>
      <c r="G740" s="30" t="s">
        <v>2838</v>
      </c>
      <c r="H740" s="30">
        <v>0</v>
      </c>
      <c r="I740" s="30" t="s">
        <v>189</v>
      </c>
    </row>
    <row r="741" spans="5:9" ht="15" thickBot="1">
      <c r="E741" s="32" t="s">
        <v>2812</v>
      </c>
      <c r="F741" s="66" t="s">
        <v>2593</v>
      </c>
      <c r="G741" s="30" t="s">
        <v>2838</v>
      </c>
      <c r="H741" s="30">
        <v>1</v>
      </c>
      <c r="I741" s="30" t="s">
        <v>189</v>
      </c>
    </row>
    <row r="742" spans="5:9" ht="15" thickBot="1">
      <c r="E742" s="32" t="s">
        <v>2812</v>
      </c>
      <c r="F742" s="66" t="s">
        <v>2594</v>
      </c>
      <c r="G742" s="30" t="s">
        <v>2838</v>
      </c>
      <c r="H742" s="30">
        <v>1</v>
      </c>
      <c r="I742" s="30" t="s">
        <v>189</v>
      </c>
    </row>
    <row r="743" spans="5:9" ht="15" thickBot="1">
      <c r="E743" s="32" t="s">
        <v>2812</v>
      </c>
      <c r="F743" s="66" t="s">
        <v>2595</v>
      </c>
      <c r="G743" s="30" t="s">
        <v>2838</v>
      </c>
      <c r="H743" s="30">
        <v>0</v>
      </c>
      <c r="I743" s="30" t="s">
        <v>189</v>
      </c>
    </row>
    <row r="744" spans="5:9" ht="15" thickBot="1">
      <c r="E744" s="32" t="s">
        <v>2812</v>
      </c>
      <c r="F744" s="66" t="s">
        <v>2596</v>
      </c>
      <c r="G744" s="30" t="s">
        <v>2838</v>
      </c>
      <c r="H744" s="30">
        <v>0</v>
      </c>
      <c r="I744" s="30" t="s">
        <v>189</v>
      </c>
    </row>
    <row r="745" spans="5:9" ht="15" thickBot="1">
      <c r="E745" s="32" t="s">
        <v>2812</v>
      </c>
      <c r="F745" s="66" t="s">
        <v>2816</v>
      </c>
      <c r="G745" s="30" t="s">
        <v>2838</v>
      </c>
      <c r="H745" s="30">
        <v>0</v>
      </c>
      <c r="I745" s="30" t="s">
        <v>189</v>
      </c>
    </row>
    <row r="746" spans="5:9" ht="15" thickBot="1">
      <c r="E746" s="32" t="s">
        <v>2812</v>
      </c>
      <c r="F746" s="66" t="s">
        <v>2813</v>
      </c>
      <c r="G746" s="30" t="s">
        <v>2840</v>
      </c>
      <c r="H746" s="30">
        <v>14</v>
      </c>
      <c r="I746" s="30" t="s">
        <v>189</v>
      </c>
    </row>
    <row r="747" spans="5:9" ht="15" thickBot="1">
      <c r="E747" s="32" t="s">
        <v>2812</v>
      </c>
      <c r="F747" s="66" t="s">
        <v>2814</v>
      </c>
      <c r="G747" s="30" t="s">
        <v>2840</v>
      </c>
      <c r="H747" s="30">
        <v>16</v>
      </c>
      <c r="I747" s="30" t="s">
        <v>189</v>
      </c>
    </row>
    <row r="748" spans="5:9" ht="15" thickBot="1">
      <c r="E748" s="32" t="s">
        <v>2812</v>
      </c>
      <c r="F748" s="66" t="s">
        <v>2815</v>
      </c>
      <c r="G748" s="30" t="s">
        <v>2840</v>
      </c>
      <c r="H748" s="30">
        <v>7</v>
      </c>
      <c r="I748" s="30" t="s">
        <v>189</v>
      </c>
    </row>
    <row r="749" spans="5:9" ht="15" thickBot="1">
      <c r="E749" s="32" t="s">
        <v>2812</v>
      </c>
      <c r="F749" s="66" t="s">
        <v>2577</v>
      </c>
      <c r="G749" s="30" t="s">
        <v>2840</v>
      </c>
      <c r="H749" s="30">
        <v>4</v>
      </c>
      <c r="I749" s="30" t="s">
        <v>189</v>
      </c>
    </row>
    <row r="750" spans="5:9" ht="15" thickBot="1">
      <c r="E750" s="32" t="s">
        <v>2812</v>
      </c>
      <c r="F750" s="66" t="s">
        <v>2578</v>
      </c>
      <c r="G750" s="30" t="s">
        <v>2840</v>
      </c>
      <c r="H750" s="30">
        <v>2</v>
      </c>
      <c r="I750" s="30" t="s">
        <v>189</v>
      </c>
    </row>
    <row r="751" spans="5:9" ht="15" thickBot="1">
      <c r="E751" s="32" t="s">
        <v>2812</v>
      </c>
      <c r="F751" s="66" t="s">
        <v>2579</v>
      </c>
      <c r="G751" s="30" t="s">
        <v>2840</v>
      </c>
      <c r="H751" s="30">
        <v>0</v>
      </c>
      <c r="I751" s="30" t="s">
        <v>189</v>
      </c>
    </row>
    <row r="752" spans="5:9" ht="15" thickBot="1">
      <c r="E752" s="32" t="s">
        <v>2812</v>
      </c>
      <c r="F752" s="66" t="s">
        <v>2580</v>
      </c>
      <c r="G752" s="30" t="s">
        <v>2840</v>
      </c>
      <c r="H752" s="30">
        <v>0</v>
      </c>
      <c r="I752" s="30" t="s">
        <v>189</v>
      </c>
    </row>
    <row r="753" spans="5:9" ht="15" thickBot="1">
      <c r="E753" s="32" t="s">
        <v>2812</v>
      </c>
      <c r="F753" s="66" t="s">
        <v>2581</v>
      </c>
      <c r="G753" s="30" t="s">
        <v>2840</v>
      </c>
      <c r="H753" s="30">
        <v>0</v>
      </c>
      <c r="I753" s="30" t="s">
        <v>189</v>
      </c>
    </row>
    <row r="754" spans="5:9" ht="15" thickBot="1">
      <c r="E754" s="32" t="s">
        <v>2812</v>
      </c>
      <c r="F754" s="66" t="s">
        <v>2583</v>
      </c>
      <c r="G754" s="30" t="s">
        <v>2840</v>
      </c>
      <c r="H754" s="30">
        <v>0</v>
      </c>
      <c r="I754" s="30" t="s">
        <v>189</v>
      </c>
    </row>
    <row r="755" spans="5:9" ht="15" thickBot="1">
      <c r="E755" s="32" t="s">
        <v>2812</v>
      </c>
      <c r="F755" s="66" t="s">
        <v>2584</v>
      </c>
      <c r="G755" s="30" t="s">
        <v>2840</v>
      </c>
      <c r="H755" s="30">
        <v>0</v>
      </c>
      <c r="I755" s="30" t="s">
        <v>189</v>
      </c>
    </row>
    <row r="756" spans="5:9" ht="15" thickBot="1">
      <c r="E756" s="32" t="s">
        <v>2812</v>
      </c>
      <c r="F756" s="66" t="s">
        <v>2585</v>
      </c>
      <c r="G756" s="30" t="s">
        <v>2840</v>
      </c>
      <c r="H756" s="30">
        <v>0</v>
      </c>
      <c r="I756" s="30" t="s">
        <v>189</v>
      </c>
    </row>
    <row r="757" spans="5:9" ht="15" thickBot="1">
      <c r="E757" s="32" t="s">
        <v>2812</v>
      </c>
      <c r="F757" s="66" t="s">
        <v>2586</v>
      </c>
      <c r="G757" s="30" t="s">
        <v>2840</v>
      </c>
      <c r="H757" s="30">
        <v>0</v>
      </c>
      <c r="I757" s="30" t="s">
        <v>189</v>
      </c>
    </row>
    <row r="758" spans="5:9" ht="15" thickBot="1">
      <c r="E758" s="32" t="s">
        <v>2812</v>
      </c>
      <c r="F758" s="66" t="s">
        <v>2587</v>
      </c>
      <c r="G758" s="30" t="s">
        <v>2840</v>
      </c>
      <c r="H758" s="30">
        <v>0</v>
      </c>
      <c r="I758" s="30" t="s">
        <v>189</v>
      </c>
    </row>
    <row r="759" spans="5:9" ht="15" thickBot="1">
      <c r="E759" s="32" t="s">
        <v>2812</v>
      </c>
      <c r="F759" s="66" t="s">
        <v>2592</v>
      </c>
      <c r="G759" s="32" t="s">
        <v>2840</v>
      </c>
      <c r="H759" s="32">
        <v>0</v>
      </c>
      <c r="I759" s="30" t="s">
        <v>189</v>
      </c>
    </row>
    <row r="760" spans="5:9" ht="15" thickBot="1">
      <c r="E760" s="32" t="s">
        <v>2812</v>
      </c>
      <c r="F760" s="66" t="s">
        <v>2593</v>
      </c>
      <c r="G760" s="30" t="s">
        <v>2840</v>
      </c>
      <c r="H760" s="30">
        <v>0</v>
      </c>
      <c r="I760" s="30" t="s">
        <v>189</v>
      </c>
    </row>
    <row r="761" spans="5:9" ht="15" thickBot="1">
      <c r="E761" s="32" t="s">
        <v>2812</v>
      </c>
      <c r="F761" s="66" t="s">
        <v>2594</v>
      </c>
      <c r="G761" s="30" t="s">
        <v>2840</v>
      </c>
      <c r="H761" s="30">
        <v>0</v>
      </c>
      <c r="I761" s="30" t="s">
        <v>189</v>
      </c>
    </row>
    <row r="762" spans="5:9" ht="15" thickBot="1">
      <c r="E762" s="32" t="s">
        <v>2812</v>
      </c>
      <c r="F762" s="66" t="s">
        <v>2595</v>
      </c>
      <c r="G762" s="30" t="s">
        <v>2840</v>
      </c>
      <c r="H762" s="30">
        <v>0</v>
      </c>
      <c r="I762" s="30" t="s">
        <v>189</v>
      </c>
    </row>
    <row r="763" spans="5:9" ht="15" thickBot="1">
      <c r="E763" s="32" t="s">
        <v>2812</v>
      </c>
      <c r="F763" s="66" t="s">
        <v>2596</v>
      </c>
      <c r="G763" s="30" t="s">
        <v>2840</v>
      </c>
      <c r="H763" s="30">
        <v>0</v>
      </c>
      <c r="I763" s="30" t="s">
        <v>189</v>
      </c>
    </row>
    <row r="764" spans="5:9" ht="15" thickBot="1">
      <c r="E764" s="32" t="s">
        <v>2812</v>
      </c>
      <c r="F764" s="66" t="s">
        <v>2816</v>
      </c>
      <c r="G764" s="30" t="s">
        <v>2840</v>
      </c>
      <c r="H764" s="30">
        <v>0</v>
      </c>
      <c r="I764" s="30" t="s">
        <v>189</v>
      </c>
    </row>
    <row r="765" spans="5:9" ht="15" thickBot="1">
      <c r="E765" s="32" t="s">
        <v>2812</v>
      </c>
      <c r="F765" s="66" t="s">
        <v>2582</v>
      </c>
      <c r="G765" s="30" t="s">
        <v>2841</v>
      </c>
      <c r="H765" s="30">
        <v>9</v>
      </c>
      <c r="I765" s="30" t="s">
        <v>189</v>
      </c>
    </row>
    <row r="766" spans="5:9" ht="15" thickBot="1">
      <c r="E766" s="32" t="s">
        <v>2812</v>
      </c>
      <c r="F766" s="66" t="s">
        <v>2585</v>
      </c>
      <c r="G766" s="30" t="s">
        <v>2841</v>
      </c>
      <c r="H766" s="30">
        <v>0</v>
      </c>
      <c r="I766" s="30" t="s">
        <v>189</v>
      </c>
    </row>
    <row r="767" spans="5:9" ht="15" thickBot="1">
      <c r="E767" s="32" t="s">
        <v>2812</v>
      </c>
      <c r="F767" s="66" t="s">
        <v>2586</v>
      </c>
      <c r="G767" s="30" t="s">
        <v>2841</v>
      </c>
      <c r="H767" s="30">
        <v>0</v>
      </c>
      <c r="I767" s="30" t="s">
        <v>189</v>
      </c>
    </row>
    <row r="768" spans="5:9" ht="15" thickBot="1">
      <c r="E768" s="32" t="s">
        <v>2812</v>
      </c>
      <c r="F768" s="66" t="s">
        <v>2587</v>
      </c>
      <c r="G768" s="30" t="s">
        <v>2841</v>
      </c>
      <c r="H768" s="30">
        <v>0</v>
      </c>
      <c r="I768" s="30" t="s">
        <v>189</v>
      </c>
    </row>
    <row r="769" spans="5:9" ht="15" thickBot="1">
      <c r="E769" s="32" t="s">
        <v>2812</v>
      </c>
      <c r="F769" s="66" t="s">
        <v>2588</v>
      </c>
      <c r="G769" s="30" t="s">
        <v>2841</v>
      </c>
      <c r="H769" s="30">
        <v>51</v>
      </c>
      <c r="I769" s="30" t="s">
        <v>189</v>
      </c>
    </row>
    <row r="770" spans="5:9" ht="15" thickBot="1">
      <c r="E770" s="32" t="s">
        <v>2812</v>
      </c>
      <c r="F770" s="66" t="s">
        <v>2589</v>
      </c>
      <c r="G770" s="30" t="s">
        <v>2841</v>
      </c>
      <c r="H770" s="30">
        <v>73</v>
      </c>
      <c r="I770" s="30" t="s">
        <v>189</v>
      </c>
    </row>
    <row r="771" spans="5:9" ht="15" thickBot="1">
      <c r="E771" s="32" t="s">
        <v>2812</v>
      </c>
      <c r="F771" s="66" t="s">
        <v>2590</v>
      </c>
      <c r="G771" s="30" t="s">
        <v>2841</v>
      </c>
      <c r="H771" s="30">
        <v>75</v>
      </c>
      <c r="I771" s="30" t="s">
        <v>189</v>
      </c>
    </row>
    <row r="772" spans="5:9" ht="15" thickBot="1">
      <c r="E772" s="32" t="s">
        <v>2812</v>
      </c>
      <c r="F772" s="66" t="s">
        <v>2591</v>
      </c>
      <c r="G772" s="30" t="s">
        <v>2841</v>
      </c>
      <c r="H772" s="30">
        <v>33</v>
      </c>
      <c r="I772" s="30" t="s">
        <v>189</v>
      </c>
    </row>
    <row r="773" spans="5:9" ht="15" thickBot="1">
      <c r="E773" s="32" t="s">
        <v>2812</v>
      </c>
      <c r="F773" s="66" t="s">
        <v>2592</v>
      </c>
      <c r="G773" s="30" t="s">
        <v>2841</v>
      </c>
      <c r="H773" s="30">
        <v>0</v>
      </c>
      <c r="I773" s="30" t="s">
        <v>189</v>
      </c>
    </row>
    <row r="774" spans="5:9" ht="15" thickBot="1">
      <c r="E774" s="32" t="s">
        <v>2812</v>
      </c>
      <c r="F774" s="66" t="s">
        <v>2593</v>
      </c>
      <c r="G774" s="30" t="s">
        <v>2841</v>
      </c>
      <c r="H774" s="30">
        <v>0</v>
      </c>
      <c r="I774" s="30" t="s">
        <v>189</v>
      </c>
    </row>
    <row r="775" spans="5:9" ht="15" thickBot="1">
      <c r="E775" s="32" t="s">
        <v>2812</v>
      </c>
      <c r="F775" s="66" t="s">
        <v>2594</v>
      </c>
      <c r="G775" s="30" t="s">
        <v>2841</v>
      </c>
      <c r="H775" s="30">
        <v>0</v>
      </c>
      <c r="I775" s="30" t="s">
        <v>189</v>
      </c>
    </row>
    <row r="776" spans="5:9" ht="15" thickBot="1">
      <c r="E776" s="32" t="s">
        <v>2812</v>
      </c>
      <c r="F776" s="66" t="s">
        <v>2595</v>
      </c>
      <c r="G776" s="30" t="s">
        <v>2841</v>
      </c>
      <c r="H776" s="30">
        <v>0</v>
      </c>
      <c r="I776" s="30" t="s">
        <v>189</v>
      </c>
    </row>
    <row r="777" spans="5:9" ht="15" thickBot="1">
      <c r="E777" s="32" t="s">
        <v>2812</v>
      </c>
      <c r="F777" s="66" t="s">
        <v>2596</v>
      </c>
      <c r="G777" s="30" t="s">
        <v>2841</v>
      </c>
      <c r="H777" s="30">
        <v>0</v>
      </c>
      <c r="I777" s="30" t="s">
        <v>189</v>
      </c>
    </row>
    <row r="778" spans="5:9" ht="15" thickBot="1">
      <c r="E778" s="32" t="s">
        <v>2812</v>
      </c>
      <c r="F778" s="66" t="s">
        <v>2816</v>
      </c>
      <c r="G778" s="30" t="s">
        <v>2841</v>
      </c>
      <c r="H778" s="30">
        <v>0</v>
      </c>
      <c r="I778" s="30" t="s">
        <v>189</v>
      </c>
    </row>
    <row r="779" spans="5:9" ht="15" thickBot="1">
      <c r="E779" s="32" t="s">
        <v>2812</v>
      </c>
      <c r="F779" s="66" t="s">
        <v>2813</v>
      </c>
      <c r="G779" s="30" t="s">
        <v>2842</v>
      </c>
      <c r="H779" s="30">
        <v>0</v>
      </c>
      <c r="I779" s="30" t="s">
        <v>189</v>
      </c>
    </row>
    <row r="780" spans="5:9" ht="15" thickBot="1">
      <c r="E780" s="32" t="s">
        <v>2812</v>
      </c>
      <c r="F780" s="66" t="s">
        <v>2814</v>
      </c>
      <c r="G780" s="30" t="s">
        <v>2842</v>
      </c>
      <c r="H780" s="30">
        <v>0</v>
      </c>
      <c r="I780" s="30" t="s">
        <v>189</v>
      </c>
    </row>
    <row r="781" spans="5:9" ht="15" thickBot="1">
      <c r="E781" s="32" t="s">
        <v>2812</v>
      </c>
      <c r="F781" s="66" t="s">
        <v>2815</v>
      </c>
      <c r="G781" s="30" t="s">
        <v>2842</v>
      </c>
      <c r="H781" s="30">
        <v>0</v>
      </c>
      <c r="I781" s="30" t="s">
        <v>189</v>
      </c>
    </row>
    <row r="782" spans="5:9" ht="15" thickBot="1">
      <c r="E782" s="32" t="s">
        <v>2812</v>
      </c>
      <c r="F782" s="66" t="s">
        <v>2577</v>
      </c>
      <c r="G782" s="30" t="s">
        <v>2842</v>
      </c>
      <c r="H782" s="30">
        <v>0</v>
      </c>
      <c r="I782" s="30" t="s">
        <v>189</v>
      </c>
    </row>
    <row r="783" spans="5:9" ht="15" thickBot="1">
      <c r="E783" s="32" t="s">
        <v>2812</v>
      </c>
      <c r="F783" s="66" t="s">
        <v>2578</v>
      </c>
      <c r="G783" s="30" t="s">
        <v>2842</v>
      </c>
      <c r="H783" s="30">
        <v>0</v>
      </c>
      <c r="I783" s="30" t="s">
        <v>189</v>
      </c>
    </row>
    <row r="784" spans="5:9" ht="15" thickBot="1">
      <c r="E784" s="32" t="s">
        <v>2812</v>
      </c>
      <c r="F784" s="66" t="s">
        <v>2579</v>
      </c>
      <c r="G784" s="30" t="s">
        <v>2842</v>
      </c>
      <c r="H784" s="30">
        <v>0</v>
      </c>
      <c r="I784" s="30" t="s">
        <v>189</v>
      </c>
    </row>
    <row r="785" spans="5:9" ht="15" thickBot="1">
      <c r="E785" s="32" t="s">
        <v>2812</v>
      </c>
      <c r="F785" s="66" t="s">
        <v>2580</v>
      </c>
      <c r="G785" s="30" t="s">
        <v>2842</v>
      </c>
      <c r="H785" s="30">
        <v>79</v>
      </c>
      <c r="I785" s="30" t="s">
        <v>189</v>
      </c>
    </row>
    <row r="786" spans="5:9" ht="15" thickBot="1">
      <c r="E786" s="32" t="s">
        <v>2812</v>
      </c>
      <c r="F786" s="66" t="s">
        <v>2581</v>
      </c>
      <c r="G786" s="30" t="s">
        <v>2842</v>
      </c>
      <c r="H786" s="30">
        <v>107</v>
      </c>
      <c r="I786" s="30" t="s">
        <v>189</v>
      </c>
    </row>
    <row r="787" spans="5:9" ht="15" thickBot="1">
      <c r="E787" s="32" t="s">
        <v>2812</v>
      </c>
      <c r="F787" s="66" t="s">
        <v>2582</v>
      </c>
      <c r="G787" s="30" t="s">
        <v>2842</v>
      </c>
      <c r="H787" s="30">
        <v>161</v>
      </c>
      <c r="I787" s="30" t="s">
        <v>189</v>
      </c>
    </row>
    <row r="788" spans="5:9" ht="15" thickBot="1">
      <c r="E788" s="32" t="s">
        <v>2812</v>
      </c>
      <c r="F788" s="66" t="s">
        <v>2583</v>
      </c>
      <c r="G788" s="30" t="s">
        <v>2842</v>
      </c>
      <c r="H788" s="30">
        <v>88</v>
      </c>
      <c r="I788" s="30" t="s">
        <v>189</v>
      </c>
    </row>
    <row r="789" spans="5:9" ht="15" thickBot="1">
      <c r="E789" s="32" t="s">
        <v>2812</v>
      </c>
      <c r="F789" s="66" t="s">
        <v>2584</v>
      </c>
      <c r="G789" s="30" t="s">
        <v>2842</v>
      </c>
      <c r="H789" s="30">
        <v>81</v>
      </c>
      <c r="I789" s="30" t="s">
        <v>189</v>
      </c>
    </row>
    <row r="790" spans="5:9" ht="15" thickBot="1">
      <c r="E790" s="32" t="s">
        <v>2812</v>
      </c>
      <c r="F790" s="66" t="s">
        <v>2585</v>
      </c>
      <c r="G790" s="30" t="s">
        <v>2842</v>
      </c>
      <c r="H790" s="30">
        <v>83</v>
      </c>
      <c r="I790" s="30" t="s">
        <v>189</v>
      </c>
    </row>
    <row r="791" spans="5:9" ht="15" thickBot="1">
      <c r="E791" s="32" t="s">
        <v>2812</v>
      </c>
      <c r="F791" s="66" t="s">
        <v>2586</v>
      </c>
      <c r="G791" s="30" t="s">
        <v>2842</v>
      </c>
      <c r="H791" s="30">
        <v>64</v>
      </c>
      <c r="I791" s="30" t="s">
        <v>189</v>
      </c>
    </row>
    <row r="792" spans="5:9" ht="15" thickBot="1">
      <c r="E792" s="32" t="s">
        <v>2812</v>
      </c>
      <c r="F792" s="66" t="s">
        <v>2587</v>
      </c>
      <c r="G792" s="30" t="s">
        <v>2842</v>
      </c>
      <c r="H792" s="30">
        <v>45</v>
      </c>
      <c r="I792" s="30" t="s">
        <v>189</v>
      </c>
    </row>
    <row r="793" spans="5:9" ht="15" thickBot="1">
      <c r="E793" s="32" t="s">
        <v>2812</v>
      </c>
      <c r="F793" s="66" t="s">
        <v>2588</v>
      </c>
      <c r="G793" s="30" t="s">
        <v>2842</v>
      </c>
      <c r="H793" s="30">
        <v>19</v>
      </c>
      <c r="I793" s="30" t="s">
        <v>189</v>
      </c>
    </row>
    <row r="794" spans="5:9" ht="15" thickBot="1">
      <c r="E794" s="32" t="s">
        <v>2812</v>
      </c>
      <c r="F794" s="66" t="s">
        <v>2589</v>
      </c>
      <c r="G794" s="30" t="s">
        <v>2842</v>
      </c>
      <c r="H794" s="30">
        <v>16</v>
      </c>
      <c r="I794" s="30" t="s">
        <v>189</v>
      </c>
    </row>
    <row r="795" spans="5:9" ht="15" thickBot="1">
      <c r="E795" s="32" t="s">
        <v>2812</v>
      </c>
      <c r="F795" s="66" t="s">
        <v>2590</v>
      </c>
      <c r="G795" s="30" t="s">
        <v>2842</v>
      </c>
      <c r="H795" s="30">
        <v>4</v>
      </c>
      <c r="I795" s="30" t="s">
        <v>189</v>
      </c>
    </row>
    <row r="796" spans="5:9" ht="15" thickBot="1">
      <c r="E796" s="32" t="s">
        <v>2812</v>
      </c>
      <c r="F796" s="66" t="s">
        <v>2591</v>
      </c>
      <c r="G796" s="30" t="s">
        <v>2842</v>
      </c>
      <c r="H796" s="30">
        <v>0</v>
      </c>
      <c r="I796" s="30" t="s">
        <v>189</v>
      </c>
    </row>
    <row r="797" spans="5:9" ht="15" thickBot="1">
      <c r="E797" s="32" t="s">
        <v>2812</v>
      </c>
      <c r="F797" s="66" t="s">
        <v>2592</v>
      </c>
      <c r="G797" s="30" t="s">
        <v>2842</v>
      </c>
      <c r="H797" s="30">
        <v>0</v>
      </c>
      <c r="I797" s="30" t="s">
        <v>189</v>
      </c>
    </row>
    <row r="798" spans="5:9" ht="15" thickBot="1">
      <c r="E798" s="32" t="s">
        <v>2812</v>
      </c>
      <c r="F798" s="66" t="s">
        <v>2593</v>
      </c>
      <c r="G798" s="30" t="s">
        <v>2842</v>
      </c>
      <c r="H798" s="30">
        <v>0</v>
      </c>
      <c r="I798" s="30" t="s">
        <v>189</v>
      </c>
    </row>
    <row r="799" spans="5:9" ht="15" thickBot="1">
      <c r="E799" s="32" t="s">
        <v>2812</v>
      </c>
      <c r="F799" s="66" t="s">
        <v>2595</v>
      </c>
      <c r="G799" s="30" t="s">
        <v>2842</v>
      </c>
      <c r="H799" s="30">
        <v>0</v>
      </c>
      <c r="I799" s="30" t="s">
        <v>189</v>
      </c>
    </row>
    <row r="800" spans="5:9" ht="15" thickBot="1">
      <c r="E800" s="32" t="s">
        <v>2812</v>
      </c>
      <c r="F800" s="66" t="s">
        <v>2596</v>
      </c>
      <c r="G800" s="30" t="s">
        <v>2842</v>
      </c>
      <c r="H800" s="30">
        <v>0</v>
      </c>
      <c r="I800" s="30" t="s">
        <v>189</v>
      </c>
    </row>
    <row r="801" spans="5:9" ht="15" thickBot="1">
      <c r="E801" s="32" t="s">
        <v>2812</v>
      </c>
      <c r="F801" s="66" t="s">
        <v>2816</v>
      </c>
      <c r="G801" s="30" t="s">
        <v>2842</v>
      </c>
      <c r="H801" s="30">
        <v>0</v>
      </c>
      <c r="I801" s="30" t="s">
        <v>189</v>
      </c>
    </row>
    <row r="802" spans="5:9" ht="15" thickBot="1">
      <c r="E802" s="32" t="s">
        <v>537</v>
      </c>
      <c r="F802" s="31">
        <v>2018</v>
      </c>
      <c r="G802" s="30" t="s">
        <v>197</v>
      </c>
      <c r="H802" s="79">
        <v>6198.0159999999996</v>
      </c>
      <c r="I802" s="30" t="s">
        <v>192</v>
      </c>
    </row>
    <row r="803" spans="5:9" ht="15" thickBot="1">
      <c r="E803" s="32" t="s">
        <v>537</v>
      </c>
      <c r="F803" s="31">
        <v>2017</v>
      </c>
      <c r="G803" s="30" t="s">
        <v>197</v>
      </c>
      <c r="H803" s="79">
        <v>5854</v>
      </c>
      <c r="I803" s="30" t="s">
        <v>192</v>
      </c>
    </row>
    <row r="804" spans="5:9" ht="15" thickBot="1">
      <c r="E804" s="32" t="s">
        <v>537</v>
      </c>
      <c r="F804" s="31">
        <v>2019</v>
      </c>
      <c r="G804" s="30" t="s">
        <v>197</v>
      </c>
      <c r="H804" s="79">
        <v>5843.51</v>
      </c>
      <c r="I804" s="30" t="s">
        <v>192</v>
      </c>
    </row>
    <row r="805" spans="5:9" ht="15" thickBot="1">
      <c r="E805" s="32" t="s">
        <v>537</v>
      </c>
      <c r="F805" s="31">
        <v>2018</v>
      </c>
      <c r="G805" s="30" t="s">
        <v>2761</v>
      </c>
      <c r="H805" s="79">
        <v>5573.2160000000003</v>
      </c>
      <c r="I805" s="30" t="s">
        <v>189</v>
      </c>
    </row>
    <row r="806" spans="5:9" ht="15" thickBot="1">
      <c r="E806" s="32" t="s">
        <v>537</v>
      </c>
      <c r="F806" s="31">
        <v>2017</v>
      </c>
      <c r="G806" s="30" t="s">
        <v>2761</v>
      </c>
      <c r="H806" s="79">
        <v>5516</v>
      </c>
      <c r="I806" s="30" t="s">
        <v>189</v>
      </c>
    </row>
    <row r="807" spans="5:9" ht="15" thickBot="1">
      <c r="E807" s="32" t="s">
        <v>537</v>
      </c>
      <c r="F807" s="31">
        <v>2019</v>
      </c>
      <c r="G807" s="30" t="s">
        <v>2761</v>
      </c>
      <c r="H807" s="79">
        <v>5470.52</v>
      </c>
      <c r="I807" s="30" t="s">
        <v>189</v>
      </c>
    </row>
    <row r="808" spans="5:9" ht="15" thickBot="1">
      <c r="E808" s="32" t="s">
        <v>537</v>
      </c>
      <c r="F808" s="31">
        <v>2019</v>
      </c>
      <c r="G808" s="30" t="s">
        <v>2949</v>
      </c>
      <c r="H808" s="79">
        <v>5420.7879999999996</v>
      </c>
      <c r="I808" s="30" t="s">
        <v>189</v>
      </c>
    </row>
    <row r="809" spans="5:9" ht="15" thickBot="1">
      <c r="E809" s="32" t="s">
        <v>537</v>
      </c>
      <c r="F809" s="31">
        <v>2018</v>
      </c>
      <c r="G809" s="30" t="s">
        <v>2949</v>
      </c>
      <c r="H809" s="79">
        <v>5373.28</v>
      </c>
      <c r="I809" s="30" t="s">
        <v>189</v>
      </c>
    </row>
    <row r="810" spans="5:9" ht="15" thickBot="1">
      <c r="E810" s="32" t="s">
        <v>537</v>
      </c>
      <c r="F810" s="31">
        <v>2016</v>
      </c>
      <c r="G810" s="30" t="s">
        <v>2761</v>
      </c>
      <c r="H810" s="79">
        <v>5362</v>
      </c>
      <c r="I810" s="30" t="s">
        <v>189</v>
      </c>
    </row>
    <row r="811" spans="5:9" ht="15" thickBot="1">
      <c r="E811" s="32" t="s">
        <v>537</v>
      </c>
      <c r="F811" s="31">
        <v>2022</v>
      </c>
      <c r="G811" s="30" t="s">
        <v>197</v>
      </c>
      <c r="H811" s="79">
        <v>5337.6819999999998</v>
      </c>
      <c r="I811" s="30" t="s">
        <v>192</v>
      </c>
    </row>
    <row r="812" spans="5:9" ht="15" thickBot="1">
      <c r="E812" s="32" t="s">
        <v>537</v>
      </c>
      <c r="F812" s="31">
        <v>2015</v>
      </c>
      <c r="G812" s="30" t="s">
        <v>2761</v>
      </c>
      <c r="H812" s="79">
        <v>5191.1760000000004</v>
      </c>
      <c r="I812" s="30" t="s">
        <v>189</v>
      </c>
    </row>
    <row r="813" spans="5:9" ht="15" thickBot="1">
      <c r="E813" s="32" t="s">
        <v>537</v>
      </c>
      <c r="F813" s="31">
        <v>2015</v>
      </c>
      <c r="G813" s="30" t="s">
        <v>2950</v>
      </c>
      <c r="H813" s="79">
        <v>4954.1360000000004</v>
      </c>
      <c r="I813" s="30" t="s">
        <v>192</v>
      </c>
    </row>
    <row r="814" spans="5:9" ht="15" thickBot="1">
      <c r="E814" s="32" t="s">
        <v>537</v>
      </c>
      <c r="F814" s="31">
        <v>2016</v>
      </c>
      <c r="G814" s="30" t="s">
        <v>2949</v>
      </c>
      <c r="H814" s="79">
        <v>4942</v>
      </c>
      <c r="I814" s="30" t="s">
        <v>189</v>
      </c>
    </row>
    <row r="815" spans="5:9" ht="15" thickBot="1">
      <c r="E815" s="32" t="s">
        <v>537</v>
      </c>
      <c r="F815" s="31">
        <v>2017</v>
      </c>
      <c r="G815" s="30" t="s">
        <v>2949</v>
      </c>
      <c r="H815" s="79">
        <v>4863</v>
      </c>
      <c r="I815" s="30" t="s">
        <v>189</v>
      </c>
    </row>
    <row r="816" spans="5:9" ht="15" thickBot="1">
      <c r="E816" s="32" t="s">
        <v>537</v>
      </c>
      <c r="F816" s="31">
        <v>2016</v>
      </c>
      <c r="G816" s="30" t="s">
        <v>197</v>
      </c>
      <c r="H816" s="79">
        <v>4670</v>
      </c>
      <c r="I816" s="30" t="s">
        <v>192</v>
      </c>
    </row>
    <row r="817" spans="5:9" ht="15" thickBot="1">
      <c r="E817" s="32" t="s">
        <v>537</v>
      </c>
      <c r="F817" s="31">
        <v>2015</v>
      </c>
      <c r="G817" s="30" t="s">
        <v>2949</v>
      </c>
      <c r="H817" s="79">
        <v>4645.9840000000004</v>
      </c>
      <c r="I817" s="30" t="s">
        <v>189</v>
      </c>
    </row>
    <row r="818" spans="5:9" ht="15" thickBot="1">
      <c r="E818" s="32" t="s">
        <v>537</v>
      </c>
      <c r="F818" s="31">
        <v>2022</v>
      </c>
      <c r="G818" s="30" t="s">
        <v>2761</v>
      </c>
      <c r="H818" s="79">
        <v>4627.7439999999997</v>
      </c>
      <c r="I818" s="30" t="s">
        <v>189</v>
      </c>
    </row>
    <row r="819" spans="5:9" ht="15" thickBot="1">
      <c r="E819" s="32" t="s">
        <v>537</v>
      </c>
      <c r="F819" s="31">
        <v>2021</v>
      </c>
      <c r="G819" s="30" t="s">
        <v>197</v>
      </c>
      <c r="H819" s="79">
        <v>4481.0439999999999</v>
      </c>
      <c r="I819" s="30" t="s">
        <v>192</v>
      </c>
    </row>
    <row r="820" spans="5:9" ht="15" thickBot="1">
      <c r="E820" s="32" t="s">
        <v>537</v>
      </c>
      <c r="F820" s="31">
        <v>2022</v>
      </c>
      <c r="G820" s="30" t="s">
        <v>2949</v>
      </c>
      <c r="H820" s="79">
        <v>4312.2160000000003</v>
      </c>
      <c r="I820" s="30" t="s">
        <v>189</v>
      </c>
    </row>
    <row r="821" spans="5:9" ht="15" thickBot="1">
      <c r="E821" s="32" t="s">
        <v>537</v>
      </c>
      <c r="F821" s="31">
        <v>2021</v>
      </c>
      <c r="G821" s="30" t="s">
        <v>2949</v>
      </c>
      <c r="H821" s="79">
        <v>4037.1669999999999</v>
      </c>
      <c r="I821" s="30" t="s">
        <v>189</v>
      </c>
    </row>
    <row r="822" spans="5:9" ht="15" thickBot="1">
      <c r="E822" s="32" t="s">
        <v>537</v>
      </c>
      <c r="F822" s="31">
        <v>2020</v>
      </c>
      <c r="G822" s="30" t="s">
        <v>197</v>
      </c>
      <c r="H822" s="79">
        <v>4035.96</v>
      </c>
      <c r="I822" s="30" t="s">
        <v>192</v>
      </c>
    </row>
    <row r="823" spans="5:9" ht="15" thickBot="1">
      <c r="E823" s="32" t="s">
        <v>537</v>
      </c>
      <c r="F823" s="31">
        <v>2020</v>
      </c>
      <c r="G823" s="30" t="s">
        <v>2949</v>
      </c>
      <c r="H823" s="79">
        <v>3763.26</v>
      </c>
      <c r="I823" s="30" t="s">
        <v>189</v>
      </c>
    </row>
    <row r="824" spans="5:9" ht="15" thickBot="1">
      <c r="E824" s="32" t="s">
        <v>537</v>
      </c>
      <c r="F824" s="31">
        <v>2021</v>
      </c>
      <c r="G824" s="30" t="s">
        <v>2761</v>
      </c>
      <c r="H824" s="79">
        <v>3656.701</v>
      </c>
      <c r="I824" s="30" t="s">
        <v>189</v>
      </c>
    </row>
    <row r="825" spans="5:9" ht="15" thickBot="1">
      <c r="E825" s="32" t="s">
        <v>537</v>
      </c>
      <c r="F825" s="31">
        <v>2020</v>
      </c>
      <c r="G825" s="30" t="s">
        <v>2761</v>
      </c>
      <c r="H825" s="79">
        <v>3545.1</v>
      </c>
      <c r="I825" s="30" t="s">
        <v>189</v>
      </c>
    </row>
    <row r="826" spans="5:9" ht="15" thickBot="1">
      <c r="E826" s="32" t="s">
        <v>537</v>
      </c>
      <c r="F826" s="31">
        <v>2022</v>
      </c>
      <c r="G826" s="30" t="s">
        <v>281</v>
      </c>
      <c r="H826" s="79">
        <v>3023.81</v>
      </c>
      <c r="I826" s="30" t="s">
        <v>189</v>
      </c>
    </row>
    <row r="827" spans="5:9" ht="15" thickBot="1">
      <c r="E827" s="32" t="s">
        <v>537</v>
      </c>
      <c r="F827" s="31">
        <v>2016</v>
      </c>
      <c r="G827" s="30" t="s">
        <v>2952</v>
      </c>
      <c r="H827" s="79">
        <v>2866</v>
      </c>
      <c r="I827" s="30" t="s">
        <v>2613</v>
      </c>
    </row>
    <row r="828" spans="5:9" ht="15" thickBot="1">
      <c r="E828" s="32" t="s">
        <v>537</v>
      </c>
      <c r="F828" s="31">
        <v>2015</v>
      </c>
      <c r="G828" s="30" t="s">
        <v>2952</v>
      </c>
      <c r="H828" s="79">
        <v>2844.48</v>
      </c>
      <c r="I828" s="30" t="s">
        <v>2613</v>
      </c>
    </row>
    <row r="829" spans="5:9" ht="15" thickBot="1">
      <c r="E829" s="32" t="s">
        <v>537</v>
      </c>
      <c r="F829" s="31">
        <v>2017</v>
      </c>
      <c r="G829" s="30" t="s">
        <v>2952</v>
      </c>
      <c r="H829" s="79">
        <v>2637</v>
      </c>
      <c r="I829" s="30" t="s">
        <v>2613</v>
      </c>
    </row>
    <row r="830" spans="5:9" ht="15" thickBot="1">
      <c r="E830" s="32" t="s">
        <v>537</v>
      </c>
      <c r="F830" s="31">
        <v>2022</v>
      </c>
      <c r="G830" s="30" t="s">
        <v>2760</v>
      </c>
      <c r="H830" s="79">
        <v>2576.8119999999999</v>
      </c>
      <c r="I830" s="30" t="s">
        <v>2613</v>
      </c>
    </row>
    <row r="831" spans="5:9" ht="15" thickBot="1">
      <c r="E831" s="32" t="s">
        <v>537</v>
      </c>
      <c r="F831" s="31">
        <v>2022</v>
      </c>
      <c r="G831" s="30" t="s">
        <v>2721</v>
      </c>
      <c r="H831" s="79">
        <v>2497.9299999999998</v>
      </c>
      <c r="I831" s="30" t="s">
        <v>224</v>
      </c>
    </row>
    <row r="832" spans="5:9" ht="15" thickBot="1">
      <c r="E832" s="32" t="s">
        <v>537</v>
      </c>
      <c r="F832" s="31">
        <v>2018</v>
      </c>
      <c r="G832" s="30" t="s">
        <v>2953</v>
      </c>
      <c r="H832" s="79">
        <v>2399.232</v>
      </c>
      <c r="I832" s="30" t="s">
        <v>2613</v>
      </c>
    </row>
    <row r="833" spans="5:9" ht="15" thickBot="1">
      <c r="E833" s="32" t="s">
        <v>537</v>
      </c>
      <c r="F833" s="31">
        <v>2015</v>
      </c>
      <c r="G833" s="30" t="s">
        <v>2806</v>
      </c>
      <c r="H833" s="79">
        <v>2370.4</v>
      </c>
      <c r="I833" s="30" t="s">
        <v>2613</v>
      </c>
    </row>
    <row r="834" spans="5:9" ht="15" thickBot="1">
      <c r="E834" s="32" t="s">
        <v>537</v>
      </c>
      <c r="F834" s="31">
        <v>2019</v>
      </c>
      <c r="G834" s="30" t="s">
        <v>2806</v>
      </c>
      <c r="H834" s="79">
        <v>2312.538</v>
      </c>
      <c r="I834" s="30" t="s">
        <v>2613</v>
      </c>
    </row>
    <row r="835" spans="5:9" ht="15" thickBot="1">
      <c r="E835" s="32" t="s">
        <v>537</v>
      </c>
      <c r="F835" s="31">
        <v>2019</v>
      </c>
      <c r="G835" s="30" t="s">
        <v>2953</v>
      </c>
      <c r="H835" s="79">
        <v>2262.806</v>
      </c>
      <c r="I835" s="30" t="s">
        <v>2613</v>
      </c>
    </row>
    <row r="836" spans="5:9" ht="15" thickBot="1">
      <c r="E836" s="32" t="s">
        <v>537</v>
      </c>
      <c r="F836" s="31">
        <v>2018</v>
      </c>
      <c r="G836" s="30" t="s">
        <v>2806</v>
      </c>
      <c r="H836" s="79">
        <v>2224.288</v>
      </c>
      <c r="I836" s="30" t="s">
        <v>2613</v>
      </c>
    </row>
    <row r="837" spans="5:9" ht="15" thickBot="1">
      <c r="E837" s="32" t="s">
        <v>537</v>
      </c>
      <c r="F837" s="31">
        <v>2017</v>
      </c>
      <c r="G837" s="30" t="s">
        <v>2806</v>
      </c>
      <c r="H837" s="79">
        <v>2129</v>
      </c>
      <c r="I837" s="30" t="s">
        <v>2613</v>
      </c>
    </row>
    <row r="838" spans="5:9" ht="15" thickBot="1">
      <c r="E838" s="32" t="s">
        <v>537</v>
      </c>
      <c r="F838" s="31">
        <v>2016</v>
      </c>
      <c r="G838" s="30" t="s">
        <v>2806</v>
      </c>
      <c r="H838" s="79">
        <v>2076</v>
      </c>
      <c r="I838" s="30" t="s">
        <v>2613</v>
      </c>
    </row>
    <row r="839" spans="5:9" ht="15" thickBot="1">
      <c r="E839" s="32" t="s">
        <v>537</v>
      </c>
      <c r="F839" s="31">
        <v>2021</v>
      </c>
      <c r="G839" s="30" t="s">
        <v>2721</v>
      </c>
      <c r="H839" s="79">
        <v>2029.152</v>
      </c>
      <c r="I839" s="30" t="s">
        <v>224</v>
      </c>
    </row>
    <row r="840" spans="5:9" ht="15" thickBot="1">
      <c r="E840" s="32" t="s">
        <v>537</v>
      </c>
      <c r="F840" s="31">
        <v>2021</v>
      </c>
      <c r="G840" s="30" t="s">
        <v>281</v>
      </c>
      <c r="H840" s="79">
        <v>1986.8779999999999</v>
      </c>
      <c r="I840" s="30" t="s">
        <v>189</v>
      </c>
    </row>
    <row r="841" spans="5:9" ht="15" thickBot="1">
      <c r="E841" s="32" t="s">
        <v>537</v>
      </c>
      <c r="F841" s="31">
        <v>2022</v>
      </c>
      <c r="G841" s="30" t="s">
        <v>2953</v>
      </c>
      <c r="H841" s="79">
        <v>1761.6980000000001</v>
      </c>
      <c r="I841" s="30" t="s">
        <v>2613</v>
      </c>
    </row>
    <row r="842" spans="5:9" ht="15" thickBot="1">
      <c r="E842" s="32" t="s">
        <v>537</v>
      </c>
      <c r="F842" s="31">
        <v>2020</v>
      </c>
      <c r="G842" s="30" t="s">
        <v>2953</v>
      </c>
      <c r="H842" s="79">
        <v>1545.3</v>
      </c>
      <c r="I842" s="30" t="s">
        <v>2613</v>
      </c>
    </row>
    <row r="843" spans="5:9" ht="15" thickBot="1">
      <c r="E843" s="32" t="s">
        <v>537</v>
      </c>
      <c r="F843" s="31">
        <v>2020</v>
      </c>
      <c r="G843" s="30" t="s">
        <v>2721</v>
      </c>
      <c r="H843" s="79">
        <v>1545.3</v>
      </c>
      <c r="I843" s="30" t="s">
        <v>224</v>
      </c>
    </row>
    <row r="844" spans="5:9" ht="15" thickBot="1">
      <c r="E844" s="32" t="s">
        <v>537</v>
      </c>
      <c r="F844" s="31">
        <v>2021</v>
      </c>
      <c r="G844" s="30" t="s">
        <v>2953</v>
      </c>
      <c r="H844" s="79">
        <v>1543.001</v>
      </c>
      <c r="I844" s="30" t="s">
        <v>2613</v>
      </c>
    </row>
    <row r="845" spans="5:9" ht="15" thickBot="1">
      <c r="E845" s="32" t="s">
        <v>537</v>
      </c>
      <c r="F845" s="31">
        <v>2019</v>
      </c>
      <c r="G845" s="30" t="s">
        <v>2721</v>
      </c>
      <c r="H845" s="79">
        <v>1491.96</v>
      </c>
      <c r="I845" s="30" t="s">
        <v>224</v>
      </c>
    </row>
    <row r="846" spans="5:9" ht="15" thickBot="1">
      <c r="E846" s="32" t="s">
        <v>537</v>
      </c>
      <c r="F846" s="31">
        <v>2021</v>
      </c>
      <c r="G846" s="30" t="s">
        <v>2760</v>
      </c>
      <c r="H846" s="79">
        <v>1479.59</v>
      </c>
      <c r="I846" s="30" t="s">
        <v>2613</v>
      </c>
    </row>
    <row r="847" spans="5:9" ht="15" thickBot="1">
      <c r="E847" s="32" t="s">
        <v>537</v>
      </c>
      <c r="F847" s="31">
        <v>2020</v>
      </c>
      <c r="G847" s="30" t="s">
        <v>2806</v>
      </c>
      <c r="H847" s="79">
        <v>1308.96</v>
      </c>
      <c r="I847" s="30" t="s">
        <v>2613</v>
      </c>
    </row>
    <row r="848" spans="5:9" ht="15" thickBot="1">
      <c r="E848" s="32" t="s">
        <v>537</v>
      </c>
      <c r="F848" s="31">
        <v>2018</v>
      </c>
      <c r="G848" s="30" t="s">
        <v>2721</v>
      </c>
      <c r="H848" s="79">
        <v>1249.5999999999999</v>
      </c>
      <c r="I848" s="30" t="s">
        <v>224</v>
      </c>
    </row>
    <row r="849" spans="5:9" ht="15" thickBot="1">
      <c r="E849" s="32" t="s">
        <v>537</v>
      </c>
      <c r="F849" s="31">
        <v>2020</v>
      </c>
      <c r="G849" s="30" t="s">
        <v>2760</v>
      </c>
      <c r="H849" s="79">
        <v>672.66</v>
      </c>
      <c r="I849" s="30" t="s">
        <v>2613</v>
      </c>
    </row>
    <row r="850" spans="5:9" ht="15" thickBot="1">
      <c r="E850" s="32" t="s">
        <v>537</v>
      </c>
      <c r="F850" s="31">
        <v>2021</v>
      </c>
      <c r="G850" s="30" t="s">
        <v>2806</v>
      </c>
      <c r="H850" s="79">
        <v>655.24700000000007</v>
      </c>
      <c r="I850" s="30" t="s">
        <v>2613</v>
      </c>
    </row>
    <row r="851" spans="5:9" ht="15" thickBot="1">
      <c r="E851" s="32" t="s">
        <v>537</v>
      </c>
      <c r="F851" s="31">
        <v>2020</v>
      </c>
      <c r="G851" s="30" t="s">
        <v>281</v>
      </c>
      <c r="H851" s="79">
        <v>618.12</v>
      </c>
      <c r="I851" s="30" t="s">
        <v>189</v>
      </c>
    </row>
    <row r="852" spans="5:9" ht="15" thickBot="1">
      <c r="E852" s="32" t="s">
        <v>537</v>
      </c>
      <c r="F852" s="31">
        <v>2022</v>
      </c>
      <c r="G852" s="30" t="s">
        <v>2954</v>
      </c>
      <c r="H852" s="79">
        <v>473.29199999999997</v>
      </c>
      <c r="I852" s="30" t="s">
        <v>238</v>
      </c>
    </row>
    <row r="853" spans="5:9" ht="15" thickBot="1">
      <c r="E853" s="32" t="s">
        <v>537</v>
      </c>
      <c r="F853" s="31">
        <v>2019</v>
      </c>
      <c r="G853" s="30" t="s">
        <v>2760</v>
      </c>
      <c r="H853" s="79">
        <v>447.58800000000002</v>
      </c>
      <c r="I853" s="30" t="s">
        <v>2613</v>
      </c>
    </row>
    <row r="854" spans="5:9" ht="15" thickBot="1">
      <c r="E854" s="32" t="s">
        <v>537</v>
      </c>
      <c r="F854" s="31">
        <v>2021</v>
      </c>
      <c r="G854" s="30" t="s">
        <v>2954</v>
      </c>
      <c r="H854" s="79">
        <v>359.32900000000001</v>
      </c>
      <c r="I854" s="30" t="s">
        <v>238</v>
      </c>
    </row>
    <row r="855" spans="5:9" ht="15" thickBot="1">
      <c r="E855" s="32" t="s">
        <v>537</v>
      </c>
      <c r="F855" s="31">
        <v>2020</v>
      </c>
      <c r="G855" s="30" t="s">
        <v>2954</v>
      </c>
      <c r="H855" s="79">
        <v>345.42</v>
      </c>
      <c r="I855" s="30" t="s">
        <v>238</v>
      </c>
    </row>
    <row r="856" spans="5:9" ht="15" thickBot="1">
      <c r="E856" s="32" t="s">
        <v>537</v>
      </c>
      <c r="F856" s="31">
        <v>2018</v>
      </c>
      <c r="G856" s="30" t="s">
        <v>2954</v>
      </c>
      <c r="H856" s="79">
        <v>324.89600000000002</v>
      </c>
      <c r="I856" s="30" t="s">
        <v>238</v>
      </c>
    </row>
    <row r="857" spans="5:9" ht="15" thickBot="1">
      <c r="E857" s="32" t="s">
        <v>537</v>
      </c>
      <c r="F857" s="31">
        <v>2019</v>
      </c>
      <c r="G857" s="30" t="s">
        <v>2954</v>
      </c>
      <c r="H857" s="79">
        <v>323.25799999999998</v>
      </c>
      <c r="I857" s="30" t="s">
        <v>238</v>
      </c>
    </row>
    <row r="858" spans="5:9" ht="15" thickBot="1">
      <c r="E858" s="32" t="s">
        <v>537</v>
      </c>
      <c r="F858" s="31">
        <v>2022</v>
      </c>
      <c r="G858" s="30" t="s">
        <v>2806</v>
      </c>
      <c r="H858" s="79">
        <v>289.23400000000004</v>
      </c>
      <c r="I858" s="30" t="s">
        <v>2613</v>
      </c>
    </row>
    <row r="859" spans="5:9" ht="15" thickBot="1">
      <c r="E859" s="32" t="s">
        <v>537</v>
      </c>
      <c r="F859" s="31">
        <v>2022</v>
      </c>
      <c r="G859" s="30" t="s">
        <v>2730</v>
      </c>
      <c r="H859" s="79">
        <v>289.23399999999998</v>
      </c>
      <c r="I859" s="30" t="s">
        <v>2955</v>
      </c>
    </row>
    <row r="860" spans="5:9" ht="15" thickBot="1">
      <c r="E860" s="32" t="s">
        <v>537</v>
      </c>
      <c r="F860" s="31">
        <v>2018</v>
      </c>
      <c r="G860" s="30" t="s">
        <v>2760</v>
      </c>
      <c r="H860" s="79">
        <v>274.91199999999998</v>
      </c>
      <c r="I860" s="30" t="s">
        <v>2613</v>
      </c>
    </row>
    <row r="861" spans="5:9" ht="15" thickBot="1">
      <c r="E861" s="32" t="s">
        <v>537</v>
      </c>
      <c r="F861" s="31">
        <v>2021</v>
      </c>
      <c r="G861" s="30" t="s">
        <v>2730</v>
      </c>
      <c r="H861" s="79">
        <v>211.37</v>
      </c>
      <c r="I861" s="30" t="s">
        <v>2955</v>
      </c>
    </row>
    <row r="862" spans="5:9" ht="15" thickBot="1">
      <c r="E862" s="32" t="s">
        <v>537</v>
      </c>
      <c r="F862" s="31">
        <v>2019</v>
      </c>
      <c r="G862" s="30" t="s">
        <v>2730</v>
      </c>
      <c r="H862" s="79">
        <v>198.928</v>
      </c>
      <c r="I862" s="30" t="s">
        <v>2955</v>
      </c>
    </row>
    <row r="863" spans="5:9" ht="15" thickBot="1">
      <c r="E863" s="32" t="s">
        <v>537</v>
      </c>
      <c r="F863" s="31">
        <v>2019</v>
      </c>
      <c r="G863" s="30" t="s">
        <v>281</v>
      </c>
      <c r="H863" s="79">
        <v>198.928</v>
      </c>
      <c r="I863" s="30" t="s">
        <v>189</v>
      </c>
    </row>
    <row r="864" spans="5:9" ht="15" thickBot="1">
      <c r="E864" s="32" t="s">
        <v>537</v>
      </c>
      <c r="F864" s="31">
        <v>2020</v>
      </c>
      <c r="G864" s="30" t="s">
        <v>2730</v>
      </c>
      <c r="H864" s="79">
        <v>163.62</v>
      </c>
      <c r="I864" s="30" t="s">
        <v>2955</v>
      </c>
    </row>
    <row r="865" spans="5:9" ht="15" thickBot="1">
      <c r="E865" s="32" t="s">
        <v>537</v>
      </c>
      <c r="F865" s="31">
        <v>2018</v>
      </c>
      <c r="G865" s="30" t="s">
        <v>2730</v>
      </c>
      <c r="H865" s="79">
        <v>99.968000000000004</v>
      </c>
      <c r="I865" s="30" t="s">
        <v>2955</v>
      </c>
    </row>
    <row r="866" spans="5:9" ht="15" thickBot="1">
      <c r="E866" s="32" t="s">
        <v>537</v>
      </c>
      <c r="F866" s="31">
        <v>2018</v>
      </c>
      <c r="G866" s="30" t="s">
        <v>281</v>
      </c>
      <c r="H866" s="79">
        <v>24.992000000000001</v>
      </c>
      <c r="I866" s="30" t="s">
        <v>189</v>
      </c>
    </row>
    <row r="867" spans="5:9" ht="15" thickBot="1">
      <c r="E867" s="32" t="s">
        <v>2978</v>
      </c>
      <c r="F867" s="31">
        <v>2022</v>
      </c>
      <c r="G867" s="30" t="s">
        <v>2979</v>
      </c>
      <c r="H867" s="56">
        <v>2297</v>
      </c>
      <c r="I867" s="30" t="s">
        <v>224</v>
      </c>
    </row>
    <row r="868" spans="5:9" ht="15" thickBot="1">
      <c r="E868" s="32" t="s">
        <v>2978</v>
      </c>
      <c r="F868" s="31">
        <v>2022</v>
      </c>
      <c r="G868" s="30" t="s">
        <v>2981</v>
      </c>
      <c r="H868" s="56">
        <v>1961</v>
      </c>
      <c r="I868" s="30" t="s">
        <v>2613</v>
      </c>
    </row>
    <row r="869" spans="5:9" ht="15" thickBot="1">
      <c r="E869" s="32" t="s">
        <v>2978</v>
      </c>
      <c r="F869" s="31">
        <v>2022</v>
      </c>
      <c r="G869" s="30" t="s">
        <v>2982</v>
      </c>
      <c r="H869" s="56">
        <v>1417</v>
      </c>
      <c r="I869" s="30" t="s">
        <v>189</v>
      </c>
    </row>
    <row r="870" spans="5:9" ht="15" thickBot="1">
      <c r="E870" s="32" t="s">
        <v>2978</v>
      </c>
      <c r="F870" s="31">
        <v>2022</v>
      </c>
      <c r="G870" s="30" t="s">
        <v>2983</v>
      </c>
      <c r="H870" s="30">
        <v>661</v>
      </c>
      <c r="I870" s="30" t="s">
        <v>224</v>
      </c>
    </row>
    <row r="871" spans="5:9" ht="15" thickBot="1">
      <c r="E871" s="32" t="s">
        <v>2978</v>
      </c>
      <c r="F871" s="31">
        <v>2022</v>
      </c>
      <c r="G871" s="30" t="s">
        <v>2984</v>
      </c>
      <c r="H871" s="30">
        <v>416</v>
      </c>
      <c r="I871" s="30" t="s">
        <v>2613</v>
      </c>
    </row>
    <row r="872" spans="5:9" ht="15" thickBot="1">
      <c r="E872" s="32" t="s">
        <v>2978</v>
      </c>
      <c r="F872" s="31">
        <v>2022</v>
      </c>
      <c r="G872" s="30" t="s">
        <v>2986</v>
      </c>
      <c r="H872" s="30">
        <v>130</v>
      </c>
      <c r="I872" s="30" t="s">
        <v>192</v>
      </c>
    </row>
    <row r="873" spans="5:9" ht="15" thickBot="1">
      <c r="E873" s="32" t="s">
        <v>2978</v>
      </c>
      <c r="F873" s="31">
        <v>2022</v>
      </c>
      <c r="G873" s="30" t="s">
        <v>2987</v>
      </c>
      <c r="H873" s="30">
        <v>121</v>
      </c>
      <c r="I873" s="30" t="s">
        <v>2613</v>
      </c>
    </row>
    <row r="874" spans="5:9" ht="15" thickBot="1">
      <c r="E874" s="32" t="s">
        <v>2978</v>
      </c>
      <c r="F874" s="31">
        <v>2022</v>
      </c>
      <c r="G874" s="30" t="s">
        <v>2989</v>
      </c>
      <c r="H874" s="30">
        <v>86</v>
      </c>
      <c r="I874" s="30" t="s">
        <v>2613</v>
      </c>
    </row>
    <row r="875" spans="5:9" ht="15" thickBot="1">
      <c r="E875" s="32" t="s">
        <v>2978</v>
      </c>
      <c r="F875" s="31">
        <v>2022</v>
      </c>
      <c r="G875" s="30" t="s">
        <v>2990</v>
      </c>
      <c r="H875" s="30">
        <v>82</v>
      </c>
      <c r="I875" s="30" t="s">
        <v>192</v>
      </c>
    </row>
    <row r="876" spans="5:9" ht="15" thickBot="1">
      <c r="E876" s="32" t="s">
        <v>2978</v>
      </c>
      <c r="F876" s="31">
        <v>2022</v>
      </c>
      <c r="G876" s="30" t="s">
        <v>2991</v>
      </c>
      <c r="H876" s="30">
        <v>75</v>
      </c>
      <c r="I876" s="30" t="s">
        <v>238</v>
      </c>
    </row>
    <row r="877" spans="5:9" ht="15" thickBot="1">
      <c r="E877" s="32" t="s">
        <v>2978</v>
      </c>
      <c r="F877" s="31">
        <v>2021</v>
      </c>
      <c r="G877" s="30" t="s">
        <v>2979</v>
      </c>
      <c r="H877" s="56">
        <v>2485</v>
      </c>
      <c r="I877" s="30" t="s">
        <v>224</v>
      </c>
    </row>
    <row r="878" spans="5:9" ht="15" thickBot="1">
      <c r="E878" s="32" t="s">
        <v>2978</v>
      </c>
      <c r="F878" s="31">
        <v>2021</v>
      </c>
      <c r="G878" s="30" t="s">
        <v>2981</v>
      </c>
      <c r="H878" s="56">
        <v>2011</v>
      </c>
      <c r="I878" s="30" t="s">
        <v>2613</v>
      </c>
    </row>
    <row r="879" spans="5:9" ht="15" thickBot="1">
      <c r="E879" s="32" t="s">
        <v>2978</v>
      </c>
      <c r="F879" s="31">
        <v>2021</v>
      </c>
      <c r="G879" s="30" t="s">
        <v>2982</v>
      </c>
      <c r="H879" s="56">
        <v>1293</v>
      </c>
      <c r="I879" s="30" t="s">
        <v>189</v>
      </c>
    </row>
    <row r="880" spans="5:9" ht="15" thickBot="1">
      <c r="E880" s="32" t="s">
        <v>2978</v>
      </c>
      <c r="F880" s="31">
        <v>2021</v>
      </c>
      <c r="G880" s="30" t="s">
        <v>2983</v>
      </c>
      <c r="H880" s="30">
        <v>616</v>
      </c>
      <c r="I880" s="30" t="s">
        <v>224</v>
      </c>
    </row>
    <row r="881" spans="5:9" ht="15" thickBot="1">
      <c r="E881" s="32" t="s">
        <v>2978</v>
      </c>
      <c r="F881" s="31">
        <v>2021</v>
      </c>
      <c r="G881" s="30" t="s">
        <v>2986</v>
      </c>
      <c r="H881" s="30">
        <v>310</v>
      </c>
      <c r="I881" s="30" t="s">
        <v>192</v>
      </c>
    </row>
    <row r="882" spans="5:9" ht="15" thickBot="1">
      <c r="E882" s="32" t="s">
        <v>2978</v>
      </c>
      <c r="F882" s="31">
        <v>2021</v>
      </c>
      <c r="G882" s="30" t="s">
        <v>2984</v>
      </c>
      <c r="H882" s="30">
        <v>206</v>
      </c>
      <c r="I882" s="30" t="s">
        <v>2613</v>
      </c>
    </row>
    <row r="883" spans="5:9" ht="15" thickBot="1">
      <c r="E883" s="32" t="s">
        <v>2978</v>
      </c>
      <c r="F883" s="31">
        <v>2021</v>
      </c>
      <c r="G883" s="30" t="s">
        <v>2995</v>
      </c>
      <c r="H883" s="30">
        <v>198</v>
      </c>
      <c r="I883" s="30" t="s">
        <v>189</v>
      </c>
    </row>
    <row r="884" spans="5:9" ht="15" thickBot="1">
      <c r="E884" s="32" t="s">
        <v>2978</v>
      </c>
      <c r="F884" s="31">
        <v>2021</v>
      </c>
      <c r="G884" s="30" t="s">
        <v>2987</v>
      </c>
      <c r="H884" s="30">
        <v>193</v>
      </c>
      <c r="I884" s="30" t="s">
        <v>2613</v>
      </c>
    </row>
    <row r="885" spans="5:9" ht="15" thickBot="1">
      <c r="E885" s="32" t="s">
        <v>2978</v>
      </c>
      <c r="F885" s="31">
        <v>2021</v>
      </c>
      <c r="G885" s="30" t="s">
        <v>2989</v>
      </c>
      <c r="H885" s="30">
        <v>136</v>
      </c>
      <c r="I885" s="30" t="s">
        <v>2613</v>
      </c>
    </row>
    <row r="886" spans="5:9" ht="15" thickBot="1">
      <c r="E886" s="32" t="s">
        <v>2978</v>
      </c>
      <c r="F886" s="31">
        <v>2021</v>
      </c>
      <c r="G886" s="30" t="s">
        <v>2996</v>
      </c>
      <c r="H886" s="30">
        <v>12</v>
      </c>
      <c r="I886" s="30" t="s">
        <v>2613</v>
      </c>
    </row>
    <row r="887" spans="5:9" ht="15" thickBot="1">
      <c r="E887" s="32" t="s">
        <v>2978</v>
      </c>
      <c r="F887" s="31">
        <v>2020</v>
      </c>
      <c r="G887" s="30" t="s">
        <v>2721</v>
      </c>
      <c r="H887" s="56">
        <v>3101</v>
      </c>
      <c r="I887" s="30" t="s">
        <v>224</v>
      </c>
    </row>
    <row r="888" spans="5:9" ht="15" thickBot="1">
      <c r="E888" s="32" t="s">
        <v>2978</v>
      </c>
      <c r="F888" s="31">
        <v>2020</v>
      </c>
      <c r="G888" s="30" t="s">
        <v>2760</v>
      </c>
      <c r="H888" s="56">
        <v>2217</v>
      </c>
      <c r="I888" s="30" t="s">
        <v>2613</v>
      </c>
    </row>
    <row r="889" spans="5:9">
      <c r="E889" s="32" t="s">
        <v>2978</v>
      </c>
      <c r="F889" s="31">
        <v>2020</v>
      </c>
      <c r="G889" s="32" t="s">
        <v>281</v>
      </c>
      <c r="H889" s="95">
        <v>1307</v>
      </c>
      <c r="I889" s="32" t="s">
        <v>189</v>
      </c>
    </row>
    <row r="890" spans="5:9" ht="15" thickBot="1">
      <c r="E890" s="32" t="s">
        <v>2978</v>
      </c>
      <c r="F890" s="29">
        <v>2020</v>
      </c>
      <c r="G890" s="30" t="s">
        <v>197</v>
      </c>
      <c r="H890" s="30">
        <v>310</v>
      </c>
      <c r="I890" s="30" t="s">
        <v>192</v>
      </c>
    </row>
    <row r="891" spans="5:9" ht="15" thickBot="1">
      <c r="E891" s="32" t="s">
        <v>2978</v>
      </c>
      <c r="F891" s="29">
        <v>2020</v>
      </c>
      <c r="G891" s="30" t="s">
        <v>2723</v>
      </c>
      <c r="H891" s="30">
        <v>293</v>
      </c>
      <c r="I891" s="30" t="s">
        <v>189</v>
      </c>
    </row>
    <row r="892" spans="5:9" ht="15" thickBot="1">
      <c r="E892" s="32" t="s">
        <v>2978</v>
      </c>
      <c r="F892" s="29">
        <v>2020</v>
      </c>
      <c r="G892" s="30" t="s">
        <v>2806</v>
      </c>
      <c r="H892" s="30">
        <v>273</v>
      </c>
      <c r="I892" s="30" t="s">
        <v>2613</v>
      </c>
    </row>
    <row r="893" spans="5:9" ht="15" thickBot="1">
      <c r="E893" s="32" t="s">
        <v>2978</v>
      </c>
      <c r="F893" s="29">
        <v>2020</v>
      </c>
      <c r="G893" s="30" t="s">
        <v>2763</v>
      </c>
      <c r="H893" s="30">
        <v>193</v>
      </c>
      <c r="I893" s="30" t="s">
        <v>2613</v>
      </c>
    </row>
    <row r="894" spans="5:9" ht="15" thickBot="1">
      <c r="E894" s="32" t="s">
        <v>2978</v>
      </c>
      <c r="F894" s="29">
        <v>2020</v>
      </c>
      <c r="G894" s="30" t="s">
        <v>2988</v>
      </c>
      <c r="H894" s="30">
        <v>136</v>
      </c>
      <c r="I894" s="30" t="s">
        <v>2613</v>
      </c>
    </row>
    <row r="895" spans="5:9" ht="15" thickBot="1">
      <c r="E895" s="32" t="s">
        <v>2978</v>
      </c>
      <c r="F895" s="29">
        <v>2020</v>
      </c>
      <c r="G895" s="30" t="s">
        <v>206</v>
      </c>
      <c r="H895" s="30">
        <v>92</v>
      </c>
      <c r="I895" s="30" t="s">
        <v>189</v>
      </c>
    </row>
    <row r="896" spans="5:9" ht="15" thickBot="1">
      <c r="E896" s="32" t="s">
        <v>2978</v>
      </c>
      <c r="F896" s="29">
        <v>2020</v>
      </c>
      <c r="G896" s="30" t="s">
        <v>2991</v>
      </c>
      <c r="H896" s="30">
        <v>76</v>
      </c>
      <c r="I896" s="30" t="s">
        <v>238</v>
      </c>
    </row>
    <row r="897" spans="5:9" ht="15" thickBot="1">
      <c r="E897" s="32" t="s">
        <v>2978</v>
      </c>
      <c r="F897" s="29">
        <v>2019</v>
      </c>
      <c r="G897" s="30" t="s">
        <v>2721</v>
      </c>
      <c r="H897" s="56">
        <v>3179</v>
      </c>
      <c r="I897" s="30" t="s">
        <v>224</v>
      </c>
    </row>
    <row r="898" spans="5:9" ht="15" thickBot="1">
      <c r="E898" s="32" t="s">
        <v>2978</v>
      </c>
      <c r="F898" s="29">
        <v>2019</v>
      </c>
      <c r="G898" s="30" t="s">
        <v>2760</v>
      </c>
      <c r="H898" s="56">
        <v>2055</v>
      </c>
      <c r="I898" s="30" t="s">
        <v>2613</v>
      </c>
    </row>
    <row r="899" spans="5:9" ht="15" thickBot="1">
      <c r="E899" s="32" t="s">
        <v>2978</v>
      </c>
      <c r="F899" s="29">
        <v>2019</v>
      </c>
      <c r="G899" s="30" t="s">
        <v>281</v>
      </c>
      <c r="H899" s="56">
        <v>1160</v>
      </c>
      <c r="I899" s="30" t="s">
        <v>189</v>
      </c>
    </row>
    <row r="900" spans="5:9" ht="15" thickBot="1">
      <c r="E900" s="32" t="s">
        <v>2978</v>
      </c>
      <c r="F900" s="29">
        <v>2019</v>
      </c>
      <c r="G900" s="30" t="s">
        <v>197</v>
      </c>
      <c r="H900" s="30">
        <v>478</v>
      </c>
      <c r="I900" s="30" t="s">
        <v>192</v>
      </c>
    </row>
    <row r="901" spans="5:9" ht="15" thickBot="1">
      <c r="E901" s="32" t="s">
        <v>2978</v>
      </c>
      <c r="F901" s="29">
        <v>2019</v>
      </c>
      <c r="G901" s="30" t="s">
        <v>2723</v>
      </c>
      <c r="H901" s="30">
        <v>359</v>
      </c>
      <c r="I901" s="30" t="s">
        <v>189</v>
      </c>
    </row>
    <row r="902" spans="5:9" ht="15" thickBot="1">
      <c r="E902" s="32" t="s">
        <v>2978</v>
      </c>
      <c r="F902" s="29">
        <v>2019</v>
      </c>
      <c r="G902" s="30" t="s">
        <v>2763</v>
      </c>
      <c r="H902" s="30">
        <v>243</v>
      </c>
      <c r="I902" s="30" t="s">
        <v>2613</v>
      </c>
    </row>
    <row r="903" spans="5:9" ht="15" thickBot="1">
      <c r="E903" s="32" t="s">
        <v>2978</v>
      </c>
      <c r="F903" s="29">
        <v>2019</v>
      </c>
      <c r="G903" s="30" t="s">
        <v>2806</v>
      </c>
      <c r="H903" s="30">
        <v>229</v>
      </c>
      <c r="I903" s="30" t="s">
        <v>2613</v>
      </c>
    </row>
    <row r="904" spans="5:9" ht="15" thickBot="1">
      <c r="E904" s="32" t="s">
        <v>2978</v>
      </c>
      <c r="F904" s="29">
        <v>2019</v>
      </c>
      <c r="G904" s="30" t="s">
        <v>2988</v>
      </c>
      <c r="H904" s="30">
        <v>158</v>
      </c>
      <c r="I904" s="30" t="s">
        <v>2613</v>
      </c>
    </row>
    <row r="905" spans="5:9" ht="15" thickBot="1">
      <c r="E905" s="32" t="s">
        <v>2978</v>
      </c>
      <c r="F905" s="29">
        <v>2019</v>
      </c>
      <c r="G905" s="30" t="s">
        <v>2991</v>
      </c>
      <c r="H905" s="30">
        <v>128</v>
      </c>
      <c r="I905" s="30" t="s">
        <v>238</v>
      </c>
    </row>
    <row r="906" spans="5:9" ht="15" thickBot="1">
      <c r="E906" s="32" t="s">
        <v>2978</v>
      </c>
      <c r="F906" s="29">
        <v>2019</v>
      </c>
      <c r="G906" s="30" t="s">
        <v>206</v>
      </c>
      <c r="H906" s="30">
        <v>109</v>
      </c>
      <c r="I906" s="30" t="s">
        <v>189</v>
      </c>
    </row>
    <row r="907" spans="5:9" ht="15" thickBot="1">
      <c r="E907" s="32" t="s">
        <v>2978</v>
      </c>
      <c r="F907" s="29">
        <v>2018</v>
      </c>
      <c r="G907" s="30" t="s">
        <v>2721</v>
      </c>
      <c r="H907" s="56">
        <v>2958</v>
      </c>
      <c r="I907" s="30" t="s">
        <v>224</v>
      </c>
    </row>
    <row r="908" spans="5:9" ht="15" thickBot="1">
      <c r="E908" s="32" t="s">
        <v>2978</v>
      </c>
      <c r="F908" s="29">
        <v>2018</v>
      </c>
      <c r="G908" s="30" t="s">
        <v>2760</v>
      </c>
      <c r="H908" s="56">
        <v>2015</v>
      </c>
      <c r="I908" s="30" t="s">
        <v>2613</v>
      </c>
    </row>
    <row r="909" spans="5:9" ht="15" thickBot="1">
      <c r="E909" s="32" t="s">
        <v>2978</v>
      </c>
      <c r="F909" s="29">
        <v>2018</v>
      </c>
      <c r="G909" s="30" t="s">
        <v>281</v>
      </c>
      <c r="H909" s="56">
        <v>1263</v>
      </c>
      <c r="I909" s="30" t="s">
        <v>189</v>
      </c>
    </row>
    <row r="910" spans="5:9" ht="15" thickBot="1">
      <c r="E910" s="32" t="s">
        <v>2978</v>
      </c>
      <c r="F910" s="29">
        <v>2018</v>
      </c>
      <c r="G910" s="30" t="s">
        <v>197</v>
      </c>
      <c r="H910" s="30">
        <v>450</v>
      </c>
      <c r="I910" s="30" t="s">
        <v>192</v>
      </c>
    </row>
    <row r="911" spans="5:9" ht="15" thickBot="1">
      <c r="E911" s="32" t="s">
        <v>2978</v>
      </c>
      <c r="F911" s="29">
        <v>2018</v>
      </c>
      <c r="G911" s="30" t="s">
        <v>2723</v>
      </c>
      <c r="H911" s="30">
        <v>362</v>
      </c>
      <c r="I911" s="30" t="s">
        <v>189</v>
      </c>
    </row>
    <row r="912" spans="5:9" ht="15" thickBot="1">
      <c r="E912" s="32" t="s">
        <v>2978</v>
      </c>
      <c r="F912" s="29">
        <v>2018</v>
      </c>
      <c r="G912" s="30" t="s">
        <v>2806</v>
      </c>
      <c r="H912" s="30">
        <v>302</v>
      </c>
      <c r="I912" s="30" t="s">
        <v>2613</v>
      </c>
    </row>
    <row r="913" spans="5:9" ht="15" thickBot="1">
      <c r="E913" s="32" t="s">
        <v>2978</v>
      </c>
      <c r="F913" s="29">
        <v>2018</v>
      </c>
      <c r="G913" s="30" t="s">
        <v>2763</v>
      </c>
      <c r="H913" s="30">
        <v>293</v>
      </c>
      <c r="I913" s="30" t="s">
        <v>2613</v>
      </c>
    </row>
    <row r="914" spans="5:9" ht="15" thickBot="1">
      <c r="E914" s="32" t="s">
        <v>2978</v>
      </c>
      <c r="F914" s="29">
        <v>2018</v>
      </c>
      <c r="G914" s="30" t="s">
        <v>2991</v>
      </c>
      <c r="H914" s="30">
        <v>148</v>
      </c>
      <c r="I914" s="30" t="s">
        <v>238</v>
      </c>
    </row>
    <row r="915" spans="5:9" ht="15" thickBot="1">
      <c r="E915" s="32" t="s">
        <v>2978</v>
      </c>
      <c r="F915" s="29">
        <v>2018</v>
      </c>
      <c r="G915" s="30" t="s">
        <v>2988</v>
      </c>
      <c r="H915" s="30">
        <v>141</v>
      </c>
      <c r="I915" s="30" t="s">
        <v>2613</v>
      </c>
    </row>
    <row r="916" spans="5:9" ht="15" thickBot="1">
      <c r="E916" s="32" t="s">
        <v>2978</v>
      </c>
      <c r="F916" s="29">
        <v>2018</v>
      </c>
      <c r="G916" s="30" t="s">
        <v>206</v>
      </c>
      <c r="H916" s="30">
        <v>134</v>
      </c>
      <c r="I916" s="30" t="s">
        <v>189</v>
      </c>
    </row>
    <row r="917" spans="5:9" ht="15" thickBot="1">
      <c r="E917" s="32" t="s">
        <v>2978</v>
      </c>
      <c r="F917" s="29">
        <v>2017</v>
      </c>
      <c r="G917" s="30" t="s">
        <v>2721</v>
      </c>
      <c r="H917" s="56">
        <v>2671</v>
      </c>
      <c r="I917" s="30" t="s">
        <v>224</v>
      </c>
    </row>
    <row r="918" spans="5:9" ht="15" thickBot="1">
      <c r="E918" s="32" t="s">
        <v>2978</v>
      </c>
      <c r="F918" s="29">
        <v>2017</v>
      </c>
      <c r="G918" s="30" t="s">
        <v>2760</v>
      </c>
      <c r="H918" s="56">
        <v>1962</v>
      </c>
      <c r="I918" s="30" t="s">
        <v>2613</v>
      </c>
    </row>
    <row r="919" spans="5:9" ht="15" thickBot="1">
      <c r="E919" s="32" t="s">
        <v>2978</v>
      </c>
      <c r="F919" s="29">
        <v>2017</v>
      </c>
      <c r="G919" s="30" t="s">
        <v>281</v>
      </c>
      <c r="H919" s="56">
        <v>1064</v>
      </c>
      <c r="I919" s="30" t="s">
        <v>189</v>
      </c>
    </row>
    <row r="920" spans="5:9" ht="15" thickBot="1">
      <c r="E920" s="32" t="s">
        <v>2978</v>
      </c>
      <c r="F920" s="29">
        <v>2017</v>
      </c>
      <c r="G920" s="30" t="s">
        <v>2723</v>
      </c>
      <c r="H920" s="30">
        <v>653</v>
      </c>
      <c r="I920" s="30" t="s">
        <v>189</v>
      </c>
    </row>
    <row r="921" spans="5:9" ht="15" thickBot="1">
      <c r="E921" s="32" t="s">
        <v>2978</v>
      </c>
      <c r="F921" s="29">
        <v>2017</v>
      </c>
      <c r="G921" s="30" t="s">
        <v>197</v>
      </c>
      <c r="H921" s="30">
        <v>592</v>
      </c>
      <c r="I921" s="30" t="s">
        <v>192</v>
      </c>
    </row>
    <row r="922" spans="5:9" ht="15" thickBot="1">
      <c r="E922" s="32" t="s">
        <v>2978</v>
      </c>
      <c r="F922" s="29">
        <v>2017</v>
      </c>
      <c r="G922" s="30" t="s">
        <v>2806</v>
      </c>
      <c r="H922" s="30">
        <v>450</v>
      </c>
      <c r="I922" s="30" t="s">
        <v>2613</v>
      </c>
    </row>
    <row r="923" spans="5:9" ht="15" thickBot="1">
      <c r="E923" s="32" t="s">
        <v>2978</v>
      </c>
      <c r="F923" s="29">
        <v>2017</v>
      </c>
      <c r="G923" s="30" t="s">
        <v>2763</v>
      </c>
      <c r="H923" s="30">
        <v>319</v>
      </c>
      <c r="I923" s="30" t="s">
        <v>2613</v>
      </c>
    </row>
    <row r="924" spans="5:9" ht="15" thickBot="1">
      <c r="E924" s="32" t="s">
        <v>2978</v>
      </c>
      <c r="F924" s="29">
        <v>2017</v>
      </c>
      <c r="G924" s="30" t="s">
        <v>2988</v>
      </c>
      <c r="H924" s="30">
        <v>167</v>
      </c>
      <c r="I924" s="30" t="s">
        <v>2613</v>
      </c>
    </row>
    <row r="925" spans="5:9" ht="15" thickBot="1">
      <c r="E925" s="32" t="s">
        <v>2978</v>
      </c>
      <c r="F925" s="29">
        <v>2017</v>
      </c>
      <c r="G925" s="30" t="s">
        <v>2991</v>
      </c>
      <c r="H925" s="30">
        <v>133</v>
      </c>
      <c r="I925" s="30" t="s">
        <v>238</v>
      </c>
    </row>
    <row r="926" spans="5:9" ht="15" thickBot="1">
      <c r="E926" s="32" t="s">
        <v>2978</v>
      </c>
      <c r="F926" s="29">
        <v>2017</v>
      </c>
      <c r="G926" s="30" t="s">
        <v>206</v>
      </c>
      <c r="H926" s="30">
        <v>120</v>
      </c>
      <c r="I926" s="30" t="s">
        <v>189</v>
      </c>
    </row>
    <row r="927" spans="5:9" ht="15" thickBot="1">
      <c r="E927" s="32" t="s">
        <v>2978</v>
      </c>
      <c r="F927" s="29">
        <v>2016</v>
      </c>
      <c r="G927" s="30" t="s">
        <v>2721</v>
      </c>
      <c r="H927" s="56">
        <v>2309</v>
      </c>
      <c r="I927" s="30" t="s">
        <v>224</v>
      </c>
    </row>
    <row r="928" spans="5:9" ht="15" thickBot="1">
      <c r="E928" s="32" t="s">
        <v>2978</v>
      </c>
      <c r="F928" s="29">
        <v>2016</v>
      </c>
      <c r="G928" s="30" t="s">
        <v>2760</v>
      </c>
      <c r="H928" s="56">
        <v>1586</v>
      </c>
      <c r="I928" s="30" t="s">
        <v>2613</v>
      </c>
    </row>
    <row r="929" spans="5:9" ht="15" thickBot="1">
      <c r="E929" s="32" t="s">
        <v>2978</v>
      </c>
      <c r="F929" s="31">
        <v>2016</v>
      </c>
      <c r="G929" s="30" t="s">
        <v>197</v>
      </c>
      <c r="H929" s="30">
        <v>812</v>
      </c>
      <c r="I929" s="30" t="s">
        <v>192</v>
      </c>
    </row>
    <row r="930" spans="5:9" ht="15" thickBot="1">
      <c r="E930" s="32" t="s">
        <v>2978</v>
      </c>
      <c r="F930" s="29">
        <v>2016</v>
      </c>
      <c r="G930" s="30" t="s">
        <v>2723</v>
      </c>
      <c r="H930" s="30">
        <v>770</v>
      </c>
      <c r="I930" s="30" t="s">
        <v>189</v>
      </c>
    </row>
    <row r="931" spans="5:9" ht="15" thickBot="1">
      <c r="E931" s="32" t="s">
        <v>2978</v>
      </c>
      <c r="F931" s="29">
        <v>2016</v>
      </c>
      <c r="G931" s="30" t="s">
        <v>281</v>
      </c>
      <c r="H931" s="30">
        <v>727</v>
      </c>
      <c r="I931" s="30" t="s">
        <v>189</v>
      </c>
    </row>
    <row r="932" spans="5:9" ht="15" thickBot="1">
      <c r="E932" s="32" t="s">
        <v>2978</v>
      </c>
      <c r="F932" s="29">
        <v>2016</v>
      </c>
      <c r="G932" s="30" t="s">
        <v>2806</v>
      </c>
      <c r="H932" s="30">
        <v>399</v>
      </c>
      <c r="I932" s="30" t="s">
        <v>2613</v>
      </c>
    </row>
    <row r="933" spans="5:9" ht="15" thickBot="1">
      <c r="E933" s="32" t="s">
        <v>2978</v>
      </c>
      <c r="F933" s="29">
        <v>2016</v>
      </c>
      <c r="G933" s="30" t="s">
        <v>2763</v>
      </c>
      <c r="H933" s="30">
        <v>349</v>
      </c>
      <c r="I933" s="30" t="s">
        <v>2613</v>
      </c>
    </row>
    <row r="934" spans="5:9" ht="15" thickBot="1">
      <c r="E934" s="32" t="s">
        <v>2978</v>
      </c>
      <c r="F934" s="31">
        <v>2016</v>
      </c>
      <c r="G934" s="30" t="s">
        <v>206</v>
      </c>
      <c r="H934" s="30">
        <v>192</v>
      </c>
      <c r="I934" s="30" t="s">
        <v>189</v>
      </c>
    </row>
    <row r="935" spans="5:9" ht="15" thickBot="1">
      <c r="E935" s="32" t="s">
        <v>2978</v>
      </c>
      <c r="F935" s="29">
        <v>2016</v>
      </c>
      <c r="G935" s="30" t="s">
        <v>2991</v>
      </c>
      <c r="H935" s="30">
        <v>155</v>
      </c>
      <c r="I935" s="30" t="s">
        <v>238</v>
      </c>
    </row>
    <row r="936" spans="5:9" ht="15" thickBot="1">
      <c r="E936" s="32" t="s">
        <v>2978</v>
      </c>
      <c r="F936" s="29">
        <v>2016</v>
      </c>
      <c r="G936" s="30" t="s">
        <v>2988</v>
      </c>
      <c r="H936" s="30">
        <v>152</v>
      </c>
      <c r="I936" s="30" t="s">
        <v>2613</v>
      </c>
    </row>
    <row r="937" spans="5:9" ht="15" thickBot="1">
      <c r="E937" s="32" t="s">
        <v>2978</v>
      </c>
      <c r="F937" s="29">
        <v>2015</v>
      </c>
      <c r="G937" s="30" t="s">
        <v>2721</v>
      </c>
      <c r="H937" s="56">
        <v>2014</v>
      </c>
      <c r="I937" s="30" t="s">
        <v>224</v>
      </c>
    </row>
    <row r="938" spans="5:9" ht="15" thickBot="1">
      <c r="E938" s="32" t="s">
        <v>2978</v>
      </c>
      <c r="F938" s="29">
        <v>2015</v>
      </c>
      <c r="G938" s="30" t="s">
        <v>2760</v>
      </c>
      <c r="H938" s="56">
        <v>1258</v>
      </c>
      <c r="I938" s="30" t="s">
        <v>2613</v>
      </c>
    </row>
    <row r="939" spans="5:9" ht="15" thickBot="1">
      <c r="E939" s="32" t="s">
        <v>2978</v>
      </c>
      <c r="F939" s="31">
        <v>2015</v>
      </c>
      <c r="G939" s="30" t="s">
        <v>2723</v>
      </c>
      <c r="H939" s="30">
        <v>968</v>
      </c>
      <c r="I939" s="30" t="s">
        <v>189</v>
      </c>
    </row>
    <row r="940" spans="5:9" ht="15" thickBot="1">
      <c r="E940" s="32" t="s">
        <v>2978</v>
      </c>
      <c r="F940" s="29">
        <v>2015</v>
      </c>
      <c r="G940" s="30" t="s">
        <v>197</v>
      </c>
      <c r="H940" s="30">
        <v>908</v>
      </c>
      <c r="I940" s="30" t="s">
        <v>192</v>
      </c>
    </row>
    <row r="941" spans="5:9" ht="15" thickBot="1">
      <c r="E941" s="32" t="s">
        <v>2978</v>
      </c>
      <c r="F941" s="29">
        <v>2015</v>
      </c>
      <c r="G941" s="30" t="s">
        <v>281</v>
      </c>
      <c r="H941" s="30">
        <v>499</v>
      </c>
      <c r="I941" s="30" t="s">
        <v>189</v>
      </c>
    </row>
    <row r="942" spans="5:9" ht="15" thickBot="1">
      <c r="E942" s="32" t="s">
        <v>2978</v>
      </c>
      <c r="F942" s="29">
        <v>2015</v>
      </c>
      <c r="G942" s="30" t="s">
        <v>2806</v>
      </c>
      <c r="H942" s="30">
        <v>363</v>
      </c>
      <c r="I942" s="30" t="s">
        <v>2613</v>
      </c>
    </row>
    <row r="943" spans="5:9" ht="15" thickBot="1">
      <c r="E943" s="32" t="s">
        <v>2978</v>
      </c>
      <c r="F943" s="29">
        <v>2015</v>
      </c>
      <c r="G943" s="30" t="s">
        <v>2763</v>
      </c>
      <c r="H943" s="30">
        <v>356</v>
      </c>
      <c r="I943" s="30" t="s">
        <v>2613</v>
      </c>
    </row>
    <row r="944" spans="5:9" ht="15" thickBot="1">
      <c r="E944" s="32" t="s">
        <v>2978</v>
      </c>
      <c r="F944" s="31">
        <v>2015</v>
      </c>
      <c r="G944" s="30" t="s">
        <v>206</v>
      </c>
      <c r="H944" s="30">
        <v>225</v>
      </c>
      <c r="I944" s="30" t="s">
        <v>189</v>
      </c>
    </row>
    <row r="945" spans="5:9" ht="15" thickBot="1">
      <c r="E945" s="32" t="s">
        <v>2978</v>
      </c>
      <c r="F945" s="29">
        <v>2015</v>
      </c>
      <c r="G945" s="30" t="s">
        <v>2991</v>
      </c>
      <c r="H945" s="30">
        <v>211</v>
      </c>
      <c r="I945" s="30" t="s">
        <v>238</v>
      </c>
    </row>
    <row r="946" spans="5:9" ht="15" thickBot="1">
      <c r="E946" s="32" t="s">
        <v>2978</v>
      </c>
      <c r="F946" s="29">
        <v>2015</v>
      </c>
      <c r="G946" s="30" t="s">
        <v>2988</v>
      </c>
      <c r="H946" s="30">
        <v>180</v>
      </c>
      <c r="I946" s="30" t="s">
        <v>2613</v>
      </c>
    </row>
    <row r="947" spans="5:9" ht="15" thickBot="1">
      <c r="E947" s="32" t="s">
        <v>2978</v>
      </c>
      <c r="F947" s="29">
        <v>2014</v>
      </c>
      <c r="G947" s="30" t="s">
        <v>2721</v>
      </c>
      <c r="H947" s="56">
        <v>2194</v>
      </c>
      <c r="I947" s="30" t="s">
        <v>224</v>
      </c>
    </row>
    <row r="948" spans="5:9" ht="15" thickBot="1">
      <c r="E948" s="32" t="s">
        <v>2978</v>
      </c>
      <c r="F948" s="29">
        <v>2014</v>
      </c>
      <c r="G948" s="30" t="s">
        <v>2723</v>
      </c>
      <c r="H948" s="56">
        <v>1077</v>
      </c>
      <c r="I948" s="30" t="s">
        <v>189</v>
      </c>
    </row>
    <row r="949" spans="5:9" ht="15" thickBot="1">
      <c r="E949" s="32" t="s">
        <v>2978</v>
      </c>
      <c r="F949" s="31">
        <v>2014</v>
      </c>
      <c r="G949" s="30" t="s">
        <v>197</v>
      </c>
      <c r="H949" s="30">
        <v>997</v>
      </c>
      <c r="I949" s="30" t="s">
        <v>192</v>
      </c>
    </row>
    <row r="950" spans="5:9" ht="15" thickBot="1">
      <c r="E950" s="32" t="s">
        <v>2978</v>
      </c>
      <c r="F950" s="29">
        <v>2014</v>
      </c>
      <c r="G950" s="30" t="s">
        <v>2760</v>
      </c>
      <c r="H950" s="30">
        <v>773</v>
      </c>
      <c r="I950" s="30" t="s">
        <v>2613</v>
      </c>
    </row>
    <row r="951" spans="5:9" ht="15" thickBot="1">
      <c r="E951" s="32" t="s">
        <v>2978</v>
      </c>
      <c r="F951" s="29">
        <v>2014</v>
      </c>
      <c r="G951" s="30" t="s">
        <v>2763</v>
      </c>
      <c r="H951" s="30">
        <v>572</v>
      </c>
      <c r="I951" s="30" t="s">
        <v>2613</v>
      </c>
    </row>
    <row r="952" spans="5:9" ht="15" thickBot="1">
      <c r="E952" s="32" t="s">
        <v>2978</v>
      </c>
      <c r="F952" s="29">
        <v>2014</v>
      </c>
      <c r="G952" s="30" t="s">
        <v>2806</v>
      </c>
      <c r="H952" s="30">
        <v>473</v>
      </c>
      <c r="I952" s="30" t="s">
        <v>2613</v>
      </c>
    </row>
    <row r="953" spans="5:9" ht="15" thickBot="1">
      <c r="E953" s="32" t="s">
        <v>2978</v>
      </c>
      <c r="F953" s="29">
        <v>2014</v>
      </c>
      <c r="G953" s="30" t="s">
        <v>281</v>
      </c>
      <c r="H953" s="30">
        <v>277</v>
      </c>
      <c r="I953" s="30" t="s">
        <v>189</v>
      </c>
    </row>
    <row r="954" spans="5:9" ht="15" thickBot="1">
      <c r="E954" s="32" t="s">
        <v>2978</v>
      </c>
      <c r="F954" s="31">
        <v>2014</v>
      </c>
      <c r="G954" s="32" t="s">
        <v>2991</v>
      </c>
      <c r="H954" s="32">
        <v>260</v>
      </c>
      <c r="I954" s="30" t="s">
        <v>238</v>
      </c>
    </row>
    <row r="955" spans="5:9" ht="15" thickBot="1">
      <c r="E955" s="32" t="s">
        <v>2978</v>
      </c>
      <c r="F955" s="87">
        <v>2014</v>
      </c>
      <c r="G955" s="30" t="s">
        <v>2988</v>
      </c>
      <c r="H955" s="30">
        <v>213</v>
      </c>
      <c r="I955" s="30" t="s">
        <v>2613</v>
      </c>
    </row>
    <row r="956" spans="5:9" ht="15" thickBot="1">
      <c r="E956" s="32" t="s">
        <v>2978</v>
      </c>
      <c r="F956" s="87">
        <v>2014</v>
      </c>
      <c r="G956" s="30" t="s">
        <v>206</v>
      </c>
      <c r="H956" s="30">
        <v>177</v>
      </c>
      <c r="I956" s="30" t="s">
        <v>189</v>
      </c>
    </row>
    <row r="957" spans="5:9" ht="15" thickBot="1">
      <c r="E957" s="32" t="s">
        <v>2978</v>
      </c>
      <c r="F957" s="87">
        <v>2013</v>
      </c>
      <c r="G957" s="30" t="s">
        <v>2721</v>
      </c>
      <c r="H957" s="56">
        <v>1799</v>
      </c>
      <c r="I957" s="30" t="s">
        <v>224</v>
      </c>
    </row>
    <row r="958" spans="5:9" ht="15" thickBot="1">
      <c r="E958" s="32" t="s">
        <v>2978</v>
      </c>
      <c r="F958" s="87">
        <v>2013</v>
      </c>
      <c r="G958" s="30" t="s">
        <v>2723</v>
      </c>
      <c r="H958" s="56">
        <v>1448</v>
      </c>
      <c r="I958" s="30" t="s">
        <v>189</v>
      </c>
    </row>
    <row r="959" spans="5:9" ht="15" thickBot="1">
      <c r="E959" s="32" t="s">
        <v>2978</v>
      </c>
      <c r="F959" s="87">
        <v>2013</v>
      </c>
      <c r="G959" s="30" t="s">
        <v>197</v>
      </c>
      <c r="H959" s="56">
        <v>1126</v>
      </c>
      <c r="I959" s="30" t="s">
        <v>192</v>
      </c>
    </row>
    <row r="960" spans="5:9" ht="15" thickBot="1">
      <c r="E960" s="32" t="s">
        <v>2978</v>
      </c>
      <c r="F960" s="87">
        <v>2013</v>
      </c>
      <c r="G960" s="30" t="s">
        <v>2763</v>
      </c>
      <c r="H960" s="30">
        <v>633</v>
      </c>
      <c r="I960" s="30" t="s">
        <v>2613</v>
      </c>
    </row>
    <row r="961" spans="5:9" ht="15" thickBot="1">
      <c r="E961" s="32" t="s">
        <v>2978</v>
      </c>
      <c r="F961" s="87">
        <v>2013</v>
      </c>
      <c r="G961" s="30" t="s">
        <v>2806</v>
      </c>
      <c r="H961" s="30">
        <v>520</v>
      </c>
      <c r="I961" s="30" t="s">
        <v>2613</v>
      </c>
    </row>
    <row r="962" spans="5:9" ht="15" thickBot="1">
      <c r="E962" s="32" t="s">
        <v>2978</v>
      </c>
      <c r="F962" s="87">
        <v>2013</v>
      </c>
      <c r="G962" s="30" t="s">
        <v>2988</v>
      </c>
      <c r="H962" s="30">
        <v>362</v>
      </c>
      <c r="I962" s="30" t="s">
        <v>2613</v>
      </c>
    </row>
    <row r="963" spans="5:9" ht="15" thickBot="1">
      <c r="E963" s="32" t="s">
        <v>2978</v>
      </c>
      <c r="F963" s="87">
        <v>2013</v>
      </c>
      <c r="G963" s="30" t="s">
        <v>2991</v>
      </c>
      <c r="H963" s="30">
        <v>224</v>
      </c>
      <c r="I963" s="30" t="s">
        <v>238</v>
      </c>
    </row>
    <row r="964" spans="5:9" ht="15" thickBot="1">
      <c r="E964" s="32" t="s">
        <v>2978</v>
      </c>
      <c r="F964" s="87">
        <v>2013</v>
      </c>
      <c r="G964" s="30" t="s">
        <v>206</v>
      </c>
      <c r="H964" s="30">
        <v>186</v>
      </c>
      <c r="I964" s="30" t="s">
        <v>189</v>
      </c>
    </row>
    <row r="965" spans="5:9" ht="15" thickBot="1">
      <c r="E965" s="32" t="s">
        <v>2978</v>
      </c>
      <c r="F965" s="87">
        <v>2013</v>
      </c>
      <c r="G965" s="30" t="s">
        <v>2760</v>
      </c>
      <c r="H965" s="30">
        <v>173</v>
      </c>
      <c r="I965" s="30" t="s">
        <v>2613</v>
      </c>
    </row>
    <row r="966" spans="5:9" ht="15" thickBot="1">
      <c r="E966" s="32" t="s">
        <v>2978</v>
      </c>
      <c r="F966" s="87">
        <v>2013</v>
      </c>
      <c r="G966" s="30" t="s">
        <v>2992</v>
      </c>
      <c r="H966" s="30">
        <v>107</v>
      </c>
      <c r="I966" s="30" t="s">
        <v>3556</v>
      </c>
    </row>
    <row r="967" spans="5:9" ht="15" thickBot="1">
      <c r="E967" s="32" t="s">
        <v>2960</v>
      </c>
      <c r="F967" s="87">
        <v>2014</v>
      </c>
      <c r="G967" s="30" t="s">
        <v>2965</v>
      </c>
      <c r="H967" s="30">
        <v>0</v>
      </c>
      <c r="I967" s="30" t="s">
        <v>2965</v>
      </c>
    </row>
    <row r="968" spans="5:9" ht="15" thickBot="1">
      <c r="E968" s="32" t="s">
        <v>2960</v>
      </c>
      <c r="F968" s="87">
        <v>2015</v>
      </c>
      <c r="G968" s="30" t="s">
        <v>2965</v>
      </c>
      <c r="H968" s="30">
        <v>0</v>
      </c>
      <c r="I968" s="30" t="s">
        <v>2965</v>
      </c>
    </row>
    <row r="969" spans="5:9" ht="15" thickBot="1">
      <c r="E969" s="32" t="s">
        <v>2960</v>
      </c>
      <c r="F969" s="87">
        <v>2016</v>
      </c>
      <c r="G969" s="30" t="s">
        <v>2965</v>
      </c>
      <c r="H969" s="30">
        <v>2</v>
      </c>
      <c r="I969" s="30" t="s">
        <v>2965</v>
      </c>
    </row>
    <row r="970" spans="5:9" ht="15" thickBot="1">
      <c r="E970" s="32" t="s">
        <v>2960</v>
      </c>
      <c r="F970" s="87">
        <v>2014</v>
      </c>
      <c r="G970" s="30" t="s">
        <v>2966</v>
      </c>
      <c r="H970" s="30">
        <v>1</v>
      </c>
      <c r="I970" s="30" t="s">
        <v>2966</v>
      </c>
    </row>
    <row r="971" spans="5:9" ht="15" thickBot="1">
      <c r="E971" s="32" t="s">
        <v>2960</v>
      </c>
      <c r="F971" s="87">
        <v>2015</v>
      </c>
      <c r="G971" s="30" t="s">
        <v>2966</v>
      </c>
      <c r="H971" s="30">
        <v>0</v>
      </c>
      <c r="I971" s="30" t="s">
        <v>2966</v>
      </c>
    </row>
    <row r="972" spans="5:9" ht="15" thickBot="1">
      <c r="E972" s="32" t="s">
        <v>2960</v>
      </c>
      <c r="F972" s="87">
        <v>2016</v>
      </c>
      <c r="G972" s="30" t="s">
        <v>2966</v>
      </c>
      <c r="H972" s="30">
        <v>2</v>
      </c>
      <c r="I972" s="30" t="s">
        <v>2966</v>
      </c>
    </row>
    <row r="973" spans="5:9" ht="15" thickBot="1">
      <c r="E973" s="32" t="s">
        <v>2960</v>
      </c>
      <c r="F973" s="87">
        <v>2014</v>
      </c>
      <c r="G973" s="30" t="s">
        <v>2613</v>
      </c>
      <c r="H973" s="30">
        <v>346</v>
      </c>
      <c r="I973" s="30" t="s">
        <v>2613</v>
      </c>
    </row>
    <row r="974" spans="5:9" ht="15" thickBot="1">
      <c r="E974" s="32" t="s">
        <v>2960</v>
      </c>
      <c r="F974" s="87">
        <v>2015</v>
      </c>
      <c r="G974" s="30" t="s">
        <v>2613</v>
      </c>
      <c r="H974" s="30">
        <v>897</v>
      </c>
      <c r="I974" s="30" t="s">
        <v>2613</v>
      </c>
    </row>
    <row r="975" spans="5:9" ht="15" thickBot="1">
      <c r="E975" s="32" t="s">
        <v>2960</v>
      </c>
      <c r="F975" s="87">
        <v>2016</v>
      </c>
      <c r="G975" s="30" t="s">
        <v>2613</v>
      </c>
      <c r="H975" s="30">
        <v>577</v>
      </c>
      <c r="I975" s="30" t="s">
        <v>2613</v>
      </c>
    </row>
    <row r="976" spans="5:9" ht="15" thickBot="1">
      <c r="E976" s="32" t="s">
        <v>2960</v>
      </c>
      <c r="F976" s="87">
        <v>2017</v>
      </c>
      <c r="G976" s="30" t="s">
        <v>2613</v>
      </c>
      <c r="H976" s="30">
        <v>651</v>
      </c>
      <c r="I976" s="30" t="s">
        <v>2613</v>
      </c>
    </row>
    <row r="977" spans="5:9" ht="15" thickBot="1">
      <c r="E977" s="32" t="s">
        <v>2960</v>
      </c>
      <c r="F977" s="87">
        <v>2018</v>
      </c>
      <c r="G977" s="30" t="s">
        <v>2613</v>
      </c>
      <c r="H977" s="30">
        <v>755</v>
      </c>
      <c r="I977" s="30" t="s">
        <v>2613</v>
      </c>
    </row>
    <row r="978" spans="5:9" ht="15" thickBot="1">
      <c r="E978" s="32" t="s">
        <v>2960</v>
      </c>
      <c r="F978" s="87">
        <v>2019</v>
      </c>
      <c r="G978" s="30" t="s">
        <v>2613</v>
      </c>
      <c r="H978" s="30">
        <v>492</v>
      </c>
      <c r="I978" s="30" t="s">
        <v>2613</v>
      </c>
    </row>
    <row r="979" spans="5:9" ht="15" thickBot="1">
      <c r="E979" s="32" t="s">
        <v>2960</v>
      </c>
      <c r="F979" s="87">
        <v>2014</v>
      </c>
      <c r="G979" s="30" t="s">
        <v>2967</v>
      </c>
      <c r="H979" s="30">
        <v>0</v>
      </c>
      <c r="I979" s="30" t="s">
        <v>2967</v>
      </c>
    </row>
    <row r="980" spans="5:9" ht="15" thickBot="1">
      <c r="E980" s="32" t="s">
        <v>2960</v>
      </c>
      <c r="F980" s="87">
        <v>2015</v>
      </c>
      <c r="G980" s="30" t="s">
        <v>2967</v>
      </c>
      <c r="H980" s="30">
        <v>0</v>
      </c>
      <c r="I980" s="30" t="s">
        <v>2967</v>
      </c>
    </row>
    <row r="981" spans="5:9" ht="15" thickBot="1">
      <c r="E981" s="32" t="s">
        <v>2960</v>
      </c>
      <c r="F981" s="87">
        <v>2016</v>
      </c>
      <c r="G981" s="30" t="s">
        <v>2967</v>
      </c>
      <c r="H981" s="30">
        <v>16</v>
      </c>
      <c r="I981" s="30" t="s">
        <v>2967</v>
      </c>
    </row>
    <row r="982" spans="5:9" ht="15" thickBot="1">
      <c r="E982" s="32" t="s">
        <v>2960</v>
      </c>
      <c r="F982" s="87">
        <v>2017</v>
      </c>
      <c r="G982" s="30" t="s">
        <v>2967</v>
      </c>
      <c r="H982" s="30">
        <v>20</v>
      </c>
      <c r="I982" s="30" t="s">
        <v>2967</v>
      </c>
    </row>
    <row r="983" spans="5:9" ht="15" thickBot="1">
      <c r="E983" s="32" t="s">
        <v>2960</v>
      </c>
      <c r="F983" s="87">
        <v>2018</v>
      </c>
      <c r="G983" s="30" t="s">
        <v>2967</v>
      </c>
      <c r="H983" s="30">
        <v>76</v>
      </c>
      <c r="I983" s="30" t="s">
        <v>2967</v>
      </c>
    </row>
    <row r="984" spans="5:9" ht="15" thickBot="1">
      <c r="E984" s="32" t="s">
        <v>2960</v>
      </c>
      <c r="F984" s="87">
        <v>2019</v>
      </c>
      <c r="G984" s="30" t="s">
        <v>2967</v>
      </c>
      <c r="H984" s="30">
        <v>36</v>
      </c>
      <c r="I984" s="30" t="s">
        <v>2967</v>
      </c>
    </row>
    <row r="985" spans="5:9" ht="15" thickBot="1">
      <c r="E985" s="32" t="s">
        <v>2960</v>
      </c>
      <c r="F985" s="87">
        <v>2016</v>
      </c>
      <c r="G985" s="30" t="s">
        <v>2973</v>
      </c>
      <c r="H985" s="30">
        <v>0</v>
      </c>
      <c r="I985" s="30" t="s">
        <v>2973</v>
      </c>
    </row>
    <row r="986" spans="5:9" ht="15" thickBot="1">
      <c r="E986" s="32" t="s">
        <v>2960</v>
      </c>
      <c r="F986" s="87">
        <v>2017</v>
      </c>
      <c r="G986" s="30" t="s">
        <v>2973</v>
      </c>
      <c r="H986" s="30">
        <v>0</v>
      </c>
      <c r="I986" s="30" t="s">
        <v>2973</v>
      </c>
    </row>
    <row r="987" spans="5:9" ht="15" thickBot="1">
      <c r="E987" s="32" t="s">
        <v>2960</v>
      </c>
      <c r="F987" s="87">
        <v>2018</v>
      </c>
      <c r="G987" s="30" t="s">
        <v>2973</v>
      </c>
      <c r="H987" s="30">
        <v>0</v>
      </c>
      <c r="I987" s="30" t="s">
        <v>2973</v>
      </c>
    </row>
    <row r="988" spans="5:9" ht="15" thickBot="1">
      <c r="E988" s="32" t="s">
        <v>2960</v>
      </c>
      <c r="F988" s="87">
        <v>2019</v>
      </c>
      <c r="G988" s="30" t="s">
        <v>2973</v>
      </c>
      <c r="H988" s="30">
        <v>57</v>
      </c>
      <c r="I988" s="30" t="s">
        <v>2973</v>
      </c>
    </row>
    <row r="989" spans="5:9" ht="15" thickBot="1">
      <c r="E989" s="32" t="s">
        <v>2960</v>
      </c>
      <c r="F989" s="87">
        <v>2014</v>
      </c>
      <c r="G989" s="30" t="s">
        <v>192</v>
      </c>
      <c r="H989" s="30">
        <v>0</v>
      </c>
      <c r="I989" s="30" t="s">
        <v>192</v>
      </c>
    </row>
    <row r="990" spans="5:9" ht="15" thickBot="1">
      <c r="E990" s="32" t="s">
        <v>2960</v>
      </c>
      <c r="F990" s="87">
        <v>2015</v>
      </c>
      <c r="G990" s="30" t="s">
        <v>192</v>
      </c>
      <c r="H990" s="30">
        <v>2</v>
      </c>
      <c r="I990" s="30" t="s">
        <v>192</v>
      </c>
    </row>
    <row r="991" spans="5:9" ht="15" thickBot="1">
      <c r="E991" s="32" t="s">
        <v>2960</v>
      </c>
      <c r="F991" s="87">
        <v>2016</v>
      </c>
      <c r="G991" s="30" t="s">
        <v>192</v>
      </c>
      <c r="H991" s="30">
        <v>8</v>
      </c>
      <c r="I991" s="30" t="s">
        <v>192</v>
      </c>
    </row>
    <row r="992" spans="5:9" ht="15" thickBot="1">
      <c r="E992" s="32" t="s">
        <v>2960</v>
      </c>
      <c r="F992" s="87">
        <v>2017</v>
      </c>
      <c r="G992" s="30" t="s">
        <v>192</v>
      </c>
      <c r="H992" s="30">
        <v>239</v>
      </c>
      <c r="I992" s="30" t="s">
        <v>192</v>
      </c>
    </row>
    <row r="993" spans="5:9" ht="15" thickBot="1">
      <c r="E993" s="32" t="s">
        <v>2960</v>
      </c>
      <c r="F993" s="87">
        <v>2018</v>
      </c>
      <c r="G993" s="30" t="s">
        <v>192</v>
      </c>
      <c r="H993" s="30">
        <v>263</v>
      </c>
      <c r="I993" s="30" t="s">
        <v>192</v>
      </c>
    </row>
    <row r="994" spans="5:9" ht="15" thickBot="1">
      <c r="E994" s="32" t="s">
        <v>2960</v>
      </c>
      <c r="F994" s="87">
        <v>2019</v>
      </c>
      <c r="G994" s="30" t="s">
        <v>192</v>
      </c>
      <c r="H994" s="30">
        <v>139</v>
      </c>
      <c r="I994" s="30" t="s">
        <v>192</v>
      </c>
    </row>
    <row r="995" spans="5:9" ht="15" thickBot="1">
      <c r="E995" s="32" t="s">
        <v>2960</v>
      </c>
      <c r="F995" s="87">
        <v>2014</v>
      </c>
      <c r="G995" s="30" t="s">
        <v>2974</v>
      </c>
      <c r="H995" s="30">
        <v>34</v>
      </c>
      <c r="I995" s="30" t="s">
        <v>2974</v>
      </c>
    </row>
    <row r="996" spans="5:9" ht="15" thickBot="1">
      <c r="E996" s="32" t="s">
        <v>2960</v>
      </c>
      <c r="F996" s="87">
        <v>2015</v>
      </c>
      <c r="G996" s="30" t="s">
        <v>2974</v>
      </c>
      <c r="H996" s="30">
        <v>82</v>
      </c>
      <c r="I996" s="30" t="s">
        <v>2974</v>
      </c>
    </row>
    <row r="997" spans="5:9" ht="15" thickBot="1">
      <c r="E997" s="32" t="s">
        <v>2960</v>
      </c>
      <c r="F997" s="87">
        <v>2016</v>
      </c>
      <c r="G997" s="30" t="s">
        <v>2974</v>
      </c>
      <c r="H997" s="30">
        <v>47</v>
      </c>
      <c r="I997" s="30" t="s">
        <v>2974</v>
      </c>
    </row>
    <row r="998" spans="5:9" ht="15" thickBot="1">
      <c r="E998" s="32" t="s">
        <v>2960</v>
      </c>
      <c r="F998" s="87">
        <v>2017</v>
      </c>
      <c r="G998" s="30" t="s">
        <v>2974</v>
      </c>
      <c r="H998" s="30">
        <v>25</v>
      </c>
      <c r="I998" s="30" t="s">
        <v>2974</v>
      </c>
    </row>
    <row r="999" spans="5:9" ht="15" thickBot="1">
      <c r="E999" s="32" t="s">
        <v>2960</v>
      </c>
      <c r="F999" s="87">
        <v>2018</v>
      </c>
      <c r="G999" s="30" t="s">
        <v>2974</v>
      </c>
      <c r="H999" s="30">
        <v>45</v>
      </c>
      <c r="I999" s="30" t="s">
        <v>2974</v>
      </c>
    </row>
    <row r="1000" spans="5:9" ht="15" thickBot="1">
      <c r="E1000" s="32" t="s">
        <v>2960</v>
      </c>
      <c r="F1000" s="87">
        <v>2014</v>
      </c>
      <c r="G1000" s="30" t="s">
        <v>2969</v>
      </c>
      <c r="H1000" s="30">
        <v>88</v>
      </c>
      <c r="I1000" s="30" t="s">
        <v>2969</v>
      </c>
    </row>
    <row r="1001" spans="5:9" ht="15" thickBot="1">
      <c r="E1001" s="32" t="s">
        <v>2960</v>
      </c>
      <c r="F1001" s="87">
        <v>2019</v>
      </c>
      <c r="G1001" s="30" t="s">
        <v>2974</v>
      </c>
      <c r="H1001" s="30">
        <v>30</v>
      </c>
      <c r="I1001" s="30" t="s">
        <v>2974</v>
      </c>
    </row>
    <row r="1002" spans="5:9" ht="15" thickBot="1">
      <c r="E1002" s="32" t="s">
        <v>2960</v>
      </c>
      <c r="F1002" s="87">
        <v>2015</v>
      </c>
      <c r="G1002" s="30" t="s">
        <v>2969</v>
      </c>
      <c r="H1002" s="30">
        <v>78</v>
      </c>
      <c r="I1002" s="30" t="s">
        <v>2969</v>
      </c>
    </row>
    <row r="1003" spans="5:9" ht="15" thickBot="1">
      <c r="E1003" s="32" t="s">
        <v>2960</v>
      </c>
      <c r="F1003" s="87">
        <v>2014</v>
      </c>
      <c r="G1003" s="30" t="s">
        <v>2968</v>
      </c>
      <c r="H1003" s="30">
        <v>52</v>
      </c>
      <c r="I1003" s="30" t="s">
        <v>2971</v>
      </c>
    </row>
    <row r="1004" spans="5:9" ht="15" thickBot="1">
      <c r="E1004" s="32" t="s">
        <v>2960</v>
      </c>
      <c r="F1004" s="88">
        <v>2014</v>
      </c>
      <c r="G1004" s="30" t="s">
        <v>3557</v>
      </c>
      <c r="H1004" s="30">
        <v>343</v>
      </c>
      <c r="I1004" s="30" t="s">
        <v>3558</v>
      </c>
    </row>
    <row r="1005" spans="5:9" ht="15" thickBot="1">
      <c r="E1005" s="32" t="s">
        <v>2960</v>
      </c>
      <c r="F1005" s="88">
        <v>2015</v>
      </c>
      <c r="G1005" s="30" t="s">
        <v>3557</v>
      </c>
      <c r="H1005" s="30">
        <v>465</v>
      </c>
      <c r="I1005" s="30" t="s">
        <v>3558</v>
      </c>
    </row>
    <row r="1006" spans="5:9" ht="15" thickBot="1">
      <c r="E1006" s="32" t="s">
        <v>2960</v>
      </c>
      <c r="F1006" s="88">
        <v>2016</v>
      </c>
      <c r="G1006" s="30" t="s">
        <v>3557</v>
      </c>
      <c r="H1006" s="30">
        <v>511</v>
      </c>
      <c r="I1006" s="30" t="s">
        <v>3558</v>
      </c>
    </row>
    <row r="1007" spans="5:9" ht="15" thickBot="1">
      <c r="E1007" s="32" t="s">
        <v>2960</v>
      </c>
      <c r="F1007" s="88">
        <v>2014</v>
      </c>
      <c r="G1007" s="30" t="s">
        <v>2790</v>
      </c>
      <c r="H1007" s="30">
        <v>173</v>
      </c>
      <c r="I1007" s="30" t="s">
        <v>3559</v>
      </c>
    </row>
    <row r="1008" spans="5:9" ht="15" thickBot="1">
      <c r="E1008" s="32" t="s">
        <v>2960</v>
      </c>
      <c r="F1008" s="88">
        <v>2015</v>
      </c>
      <c r="G1008" s="30" t="s">
        <v>2790</v>
      </c>
      <c r="H1008" s="30">
        <v>134</v>
      </c>
      <c r="I1008" s="30" t="s">
        <v>3559</v>
      </c>
    </row>
    <row r="1009" spans="5:9" ht="15" thickBot="1">
      <c r="E1009" s="32" t="s">
        <v>2960</v>
      </c>
      <c r="F1009" s="88">
        <v>2016</v>
      </c>
      <c r="G1009" s="30" t="s">
        <v>2964</v>
      </c>
      <c r="H1009" s="30">
        <v>179</v>
      </c>
      <c r="I1009" s="30" t="s">
        <v>3559</v>
      </c>
    </row>
    <row r="1010" spans="5:9" ht="15" thickBot="1">
      <c r="E1010" s="32" t="s">
        <v>2960</v>
      </c>
      <c r="F1010" s="88">
        <v>2017</v>
      </c>
      <c r="G1010" s="30" t="s">
        <v>3557</v>
      </c>
      <c r="H1010" s="30">
        <v>878</v>
      </c>
      <c r="I1010" s="30" t="s">
        <v>3558</v>
      </c>
    </row>
    <row r="1011" spans="5:9" ht="15" thickBot="1">
      <c r="E1011" s="32" t="s">
        <v>2960</v>
      </c>
      <c r="F1011" s="88">
        <v>2018</v>
      </c>
      <c r="G1011" s="30" t="s">
        <v>3557</v>
      </c>
      <c r="H1011" s="30">
        <v>1097</v>
      </c>
      <c r="I1011" s="30" t="s">
        <v>3558</v>
      </c>
    </row>
    <row r="1012" spans="5:9" ht="15" thickBot="1">
      <c r="E1012" s="32" t="s">
        <v>2960</v>
      </c>
      <c r="F1012" s="88">
        <v>2019</v>
      </c>
      <c r="G1012" s="30" t="s">
        <v>3557</v>
      </c>
      <c r="H1012" s="30">
        <v>996</v>
      </c>
      <c r="I1012" s="30" t="s">
        <v>3558</v>
      </c>
    </row>
    <row r="1013" spans="5:9" ht="15" thickBot="1">
      <c r="E1013" s="32" t="s">
        <v>2960</v>
      </c>
      <c r="F1013" s="88">
        <v>2017</v>
      </c>
      <c r="G1013" s="30" t="s">
        <v>2964</v>
      </c>
      <c r="H1013" s="30">
        <v>240</v>
      </c>
      <c r="I1013" s="30" t="s">
        <v>3559</v>
      </c>
    </row>
    <row r="1014" spans="5:9" ht="15" thickBot="1">
      <c r="E1014" s="32" t="s">
        <v>2960</v>
      </c>
      <c r="F1014" s="88">
        <v>2018</v>
      </c>
      <c r="G1014" s="30" t="s">
        <v>2964</v>
      </c>
      <c r="H1014" s="30">
        <v>293</v>
      </c>
      <c r="I1014" s="30" t="s">
        <v>3559</v>
      </c>
    </row>
    <row r="1015" spans="5:9" ht="15" thickBot="1">
      <c r="E1015" s="32" t="s">
        <v>2960</v>
      </c>
      <c r="F1015" s="88">
        <v>2019</v>
      </c>
      <c r="G1015" s="30" t="s">
        <v>2964</v>
      </c>
      <c r="H1015" s="30">
        <v>578</v>
      </c>
      <c r="I1015" s="30" t="s">
        <v>3559</v>
      </c>
    </row>
    <row r="1016" spans="5:9" ht="15" thickBot="1">
      <c r="E1016" s="32" t="s">
        <v>2960</v>
      </c>
      <c r="F1016" s="88">
        <v>2016</v>
      </c>
      <c r="G1016" s="30" t="s">
        <v>2969</v>
      </c>
      <c r="H1016" s="30">
        <v>153</v>
      </c>
      <c r="I1016" s="30" t="s">
        <v>2969</v>
      </c>
    </row>
    <row r="1017" spans="5:9" ht="15" thickBot="1">
      <c r="E1017" s="32" t="s">
        <v>2960</v>
      </c>
      <c r="F1017" s="88">
        <v>2017</v>
      </c>
      <c r="G1017" s="30" t="s">
        <v>2969</v>
      </c>
      <c r="H1017" s="30">
        <v>116</v>
      </c>
      <c r="I1017" s="30" t="s">
        <v>2969</v>
      </c>
    </row>
    <row r="1018" spans="5:9" ht="15" thickBot="1">
      <c r="E1018" s="32" t="s">
        <v>2960</v>
      </c>
      <c r="F1018" s="88">
        <v>2018</v>
      </c>
      <c r="G1018" s="30" t="s">
        <v>2969</v>
      </c>
      <c r="H1018" s="30">
        <v>61</v>
      </c>
      <c r="I1018" s="30" t="s">
        <v>2969</v>
      </c>
    </row>
    <row r="1019" spans="5:9" ht="15" thickBot="1">
      <c r="E1019" s="32" t="s">
        <v>2960</v>
      </c>
      <c r="F1019" s="88">
        <v>2019</v>
      </c>
      <c r="G1019" s="30" t="s">
        <v>2969</v>
      </c>
      <c r="H1019" s="30">
        <v>52</v>
      </c>
      <c r="I1019" s="30" t="s">
        <v>2969</v>
      </c>
    </row>
    <row r="1020" spans="5:9" ht="15" thickBot="1">
      <c r="E1020" s="32" t="s">
        <v>1548</v>
      </c>
      <c r="F1020" s="91">
        <v>2021</v>
      </c>
      <c r="G1020" s="30" t="s">
        <v>2741</v>
      </c>
      <c r="H1020" s="56">
        <v>5830</v>
      </c>
      <c r="I1020" s="30" t="s">
        <v>189</v>
      </c>
    </row>
    <row r="1021" spans="5:9" ht="15" thickBot="1">
      <c r="E1021" s="32" t="s">
        <v>1548</v>
      </c>
      <c r="F1021" s="91">
        <v>2021</v>
      </c>
      <c r="G1021" s="30" t="s">
        <v>2742</v>
      </c>
      <c r="H1021" s="56">
        <v>1766</v>
      </c>
      <c r="I1021" s="30" t="s">
        <v>2613</v>
      </c>
    </row>
    <row r="1022" spans="5:9" ht="15" thickBot="1">
      <c r="E1022" s="32" t="s">
        <v>1548</v>
      </c>
      <c r="F1022" s="91">
        <v>2021</v>
      </c>
      <c r="G1022" s="30" t="s">
        <v>2743</v>
      </c>
      <c r="H1022" s="56">
        <v>1670</v>
      </c>
      <c r="I1022" s="30" t="s">
        <v>224</v>
      </c>
    </row>
    <row r="1023" spans="5:9" ht="15" thickBot="1">
      <c r="E1023" s="32" t="s">
        <v>1548</v>
      </c>
      <c r="F1023" s="93">
        <v>2021</v>
      </c>
      <c r="G1023" s="30" t="s">
        <v>2744</v>
      </c>
      <c r="H1023" s="30">
        <v>536</v>
      </c>
      <c r="I1023" s="30" t="s">
        <v>189</v>
      </c>
    </row>
    <row r="1024" spans="5:9" ht="15" thickBot="1">
      <c r="E1024" s="32" t="s">
        <v>1548</v>
      </c>
      <c r="F1024" s="91">
        <v>2021</v>
      </c>
      <c r="G1024" s="30" t="s">
        <v>2745</v>
      </c>
      <c r="H1024" s="30">
        <v>226</v>
      </c>
      <c r="I1024" s="30" t="s">
        <v>192</v>
      </c>
    </row>
    <row r="1025" spans="5:9" ht="15" thickBot="1">
      <c r="E1025" s="32" t="s">
        <v>1548</v>
      </c>
      <c r="F1025" s="91">
        <v>2021</v>
      </c>
      <c r="G1025" s="30" t="s">
        <v>2746</v>
      </c>
      <c r="H1025" s="30">
        <v>184</v>
      </c>
      <c r="I1025" s="30" t="s">
        <v>192</v>
      </c>
    </row>
    <row r="1026" spans="5:9" ht="15" thickBot="1">
      <c r="E1026" s="32" t="s">
        <v>1548</v>
      </c>
      <c r="F1026" s="91">
        <v>2021</v>
      </c>
      <c r="G1026" s="30" t="s">
        <v>2747</v>
      </c>
      <c r="H1026" s="30">
        <v>165</v>
      </c>
      <c r="I1026" s="30" t="s">
        <v>2613</v>
      </c>
    </row>
    <row r="1027" spans="5:9" ht="27.6" thickBot="1">
      <c r="E1027" s="32" t="s">
        <v>1548</v>
      </c>
      <c r="F1027" s="91">
        <v>2021</v>
      </c>
      <c r="G1027" s="30" t="s">
        <v>2748</v>
      </c>
      <c r="H1027" s="30">
        <v>138</v>
      </c>
      <c r="I1027" s="30" t="s">
        <v>189</v>
      </c>
    </row>
    <row r="1028" spans="5:9" ht="15" thickBot="1">
      <c r="E1028" s="32" t="s">
        <v>1548</v>
      </c>
      <c r="F1028" s="91">
        <v>2021</v>
      </c>
      <c r="G1028" s="30" t="s">
        <v>2749</v>
      </c>
      <c r="H1028" s="30">
        <v>137</v>
      </c>
      <c r="I1028" s="30" t="s">
        <v>189</v>
      </c>
    </row>
    <row r="1029" spans="5:9" ht="15" thickBot="1">
      <c r="E1029" s="32" t="s">
        <v>1548</v>
      </c>
      <c r="F1029" s="91">
        <v>2021</v>
      </c>
      <c r="G1029" s="30" t="s">
        <v>2750</v>
      </c>
      <c r="H1029" s="30">
        <v>114</v>
      </c>
      <c r="I1029" s="30" t="s">
        <v>224</v>
      </c>
    </row>
    <row r="1030" spans="5:9" ht="15" thickBot="1">
      <c r="E1030" s="32" t="s">
        <v>1548</v>
      </c>
      <c r="F1030" s="91">
        <v>2020</v>
      </c>
      <c r="G1030" s="30" t="s">
        <v>2741</v>
      </c>
      <c r="H1030" s="56">
        <v>5350</v>
      </c>
      <c r="I1030" s="30" t="s">
        <v>189</v>
      </c>
    </row>
    <row r="1031" spans="5:9" ht="15" thickBot="1">
      <c r="E1031" s="32" t="s">
        <v>1548</v>
      </c>
      <c r="F1031" s="91">
        <v>2020</v>
      </c>
      <c r="G1031" s="30" t="s">
        <v>2751</v>
      </c>
      <c r="H1031" s="56">
        <v>1656</v>
      </c>
      <c r="I1031" s="30" t="s">
        <v>2613</v>
      </c>
    </row>
    <row r="1032" spans="5:9" ht="15" thickBot="1">
      <c r="E1032" s="32" t="s">
        <v>1548</v>
      </c>
      <c r="F1032" s="91">
        <v>2020</v>
      </c>
      <c r="G1032" s="30" t="s">
        <v>2743</v>
      </c>
      <c r="H1032" s="56">
        <v>1606</v>
      </c>
      <c r="I1032" s="30" t="s">
        <v>224</v>
      </c>
    </row>
    <row r="1033" spans="5:9" ht="15" thickBot="1">
      <c r="E1033" s="32" t="s">
        <v>1548</v>
      </c>
      <c r="F1033" s="93">
        <v>2020</v>
      </c>
      <c r="G1033" s="30" t="s">
        <v>2752</v>
      </c>
      <c r="H1033" s="30">
        <v>411</v>
      </c>
      <c r="I1033" s="30" t="s">
        <v>189</v>
      </c>
    </row>
    <row r="1034" spans="5:9" ht="15" thickBot="1">
      <c r="E1034" s="32" t="s">
        <v>1548</v>
      </c>
      <c r="F1034" s="91">
        <v>2020</v>
      </c>
      <c r="G1034" s="30" t="s">
        <v>2746</v>
      </c>
      <c r="H1034" s="30">
        <v>293</v>
      </c>
      <c r="I1034" s="30" t="s">
        <v>192</v>
      </c>
    </row>
    <row r="1035" spans="5:9" ht="15" thickBot="1">
      <c r="E1035" s="32" t="s">
        <v>1548</v>
      </c>
      <c r="F1035" s="91">
        <v>2020</v>
      </c>
      <c r="G1035" s="30" t="s">
        <v>2749</v>
      </c>
      <c r="H1035" s="30">
        <v>278</v>
      </c>
      <c r="I1035" s="30" t="s">
        <v>189</v>
      </c>
    </row>
    <row r="1036" spans="5:9" ht="15" thickBot="1">
      <c r="E1036" s="32" t="s">
        <v>1548</v>
      </c>
      <c r="F1036" s="91">
        <v>2020</v>
      </c>
      <c r="G1036" s="30" t="s">
        <v>2745</v>
      </c>
      <c r="H1036" s="30">
        <v>254</v>
      </c>
      <c r="I1036" s="30" t="s">
        <v>192</v>
      </c>
    </row>
    <row r="1037" spans="5:9" ht="15" thickBot="1">
      <c r="E1037" s="32" t="s">
        <v>1548</v>
      </c>
      <c r="F1037" s="91">
        <v>2020</v>
      </c>
      <c r="G1037" s="30" t="s">
        <v>2753</v>
      </c>
      <c r="H1037" s="30">
        <v>202</v>
      </c>
      <c r="I1037" s="30" t="s">
        <v>2613</v>
      </c>
    </row>
    <row r="1038" spans="5:9" ht="15" thickBot="1">
      <c r="E1038" s="32" t="s">
        <v>1548</v>
      </c>
      <c r="F1038" s="91">
        <v>2020</v>
      </c>
      <c r="G1038" s="30" t="s">
        <v>2750</v>
      </c>
      <c r="H1038" s="30">
        <v>105</v>
      </c>
      <c r="I1038" s="30" t="s">
        <v>224</v>
      </c>
    </row>
    <row r="1039" spans="5:9" ht="15" thickBot="1">
      <c r="E1039" s="32" t="s">
        <v>1548</v>
      </c>
      <c r="F1039" s="91">
        <v>2020</v>
      </c>
      <c r="G1039" s="30" t="s">
        <v>2754</v>
      </c>
      <c r="H1039" s="30">
        <v>46</v>
      </c>
      <c r="I1039" s="30" t="s">
        <v>2613</v>
      </c>
    </row>
    <row r="1040" spans="5:9" ht="15" thickBot="1">
      <c r="E1040" s="32" t="s">
        <v>1548</v>
      </c>
      <c r="F1040" s="91">
        <v>2019</v>
      </c>
      <c r="G1040" s="30" t="s">
        <v>2741</v>
      </c>
      <c r="H1040" s="56">
        <v>7563</v>
      </c>
      <c r="I1040" s="30" t="s">
        <v>189</v>
      </c>
    </row>
    <row r="1041" spans="5:9" ht="15" thickBot="1">
      <c r="E1041" s="32" t="s">
        <v>1548</v>
      </c>
      <c r="F1041" s="91">
        <v>2019</v>
      </c>
      <c r="G1041" s="30" t="s">
        <v>2755</v>
      </c>
      <c r="H1041" s="56">
        <v>2916</v>
      </c>
      <c r="I1041" s="30" t="s">
        <v>2613</v>
      </c>
    </row>
    <row r="1042" spans="5:9" ht="15" thickBot="1">
      <c r="E1042" s="32" t="s">
        <v>1548</v>
      </c>
      <c r="F1042" s="91">
        <v>2019</v>
      </c>
      <c r="G1042" s="30" t="s">
        <v>2721</v>
      </c>
      <c r="H1042" s="56">
        <v>2217</v>
      </c>
      <c r="I1042" s="30" t="s">
        <v>224</v>
      </c>
    </row>
    <row r="1043" spans="5:9" ht="15" thickBot="1">
      <c r="E1043" s="32" t="s">
        <v>1548</v>
      </c>
      <c r="F1043" s="93">
        <v>2019</v>
      </c>
      <c r="G1043" s="30" t="s">
        <v>281</v>
      </c>
      <c r="H1043" s="30">
        <v>567</v>
      </c>
      <c r="I1043" s="30" t="s">
        <v>189</v>
      </c>
    </row>
    <row r="1044" spans="5:9" ht="15" thickBot="1">
      <c r="E1044" s="32" t="s">
        <v>1548</v>
      </c>
      <c r="F1044" s="91">
        <v>2019</v>
      </c>
      <c r="G1044" s="30" t="s">
        <v>197</v>
      </c>
      <c r="H1044" s="30">
        <v>400</v>
      </c>
      <c r="I1044" s="30" t="s">
        <v>192</v>
      </c>
    </row>
    <row r="1045" spans="5:9" ht="15" thickBot="1">
      <c r="E1045" s="32" t="s">
        <v>1548</v>
      </c>
      <c r="F1045" s="91">
        <v>2019</v>
      </c>
      <c r="G1045" s="30" t="s">
        <v>2756</v>
      </c>
      <c r="H1045" s="30">
        <v>399</v>
      </c>
      <c r="I1045" s="30" t="s">
        <v>189</v>
      </c>
    </row>
    <row r="1046" spans="5:9" ht="15" thickBot="1">
      <c r="E1046" s="32" t="s">
        <v>1548</v>
      </c>
      <c r="F1046" s="91">
        <v>2019</v>
      </c>
      <c r="G1046" s="30" t="s">
        <v>2757</v>
      </c>
      <c r="H1046" s="30">
        <v>307</v>
      </c>
      <c r="I1046" s="30" t="s">
        <v>192</v>
      </c>
    </row>
    <row r="1047" spans="5:9" ht="15" thickBot="1">
      <c r="E1047" s="32" t="s">
        <v>1548</v>
      </c>
      <c r="F1047" s="91">
        <v>2019</v>
      </c>
      <c r="G1047" s="30" t="s">
        <v>2758</v>
      </c>
      <c r="H1047" s="30">
        <v>301</v>
      </c>
      <c r="I1047" s="30" t="s">
        <v>2613</v>
      </c>
    </row>
    <row r="1048" spans="5:9" ht="15" thickBot="1">
      <c r="E1048" s="32" t="s">
        <v>1548</v>
      </c>
      <c r="F1048" s="91">
        <v>2019</v>
      </c>
      <c r="G1048" s="30" t="s">
        <v>2759</v>
      </c>
      <c r="H1048" s="30">
        <v>19</v>
      </c>
      <c r="I1048" s="30" t="s">
        <v>192</v>
      </c>
    </row>
    <row r="1049" spans="5:9" ht="15" thickBot="1">
      <c r="E1049" s="32" t="s">
        <v>1548</v>
      </c>
      <c r="F1049" s="91">
        <v>2019</v>
      </c>
      <c r="G1049" s="30" t="s">
        <v>2760</v>
      </c>
      <c r="H1049" s="30">
        <v>10</v>
      </c>
      <c r="I1049" s="30" t="s">
        <v>2613</v>
      </c>
    </row>
    <row r="1050" spans="5:9" ht="15" thickBot="1">
      <c r="E1050" s="32" t="s">
        <v>1548</v>
      </c>
      <c r="F1050" s="91">
        <v>2018</v>
      </c>
      <c r="G1050" s="30" t="s">
        <v>2741</v>
      </c>
      <c r="H1050" s="56">
        <v>7002</v>
      </c>
      <c r="I1050" s="30" t="s">
        <v>189</v>
      </c>
    </row>
    <row r="1051" spans="5:9" ht="15" thickBot="1">
      <c r="E1051" s="32" t="s">
        <v>1548</v>
      </c>
      <c r="F1051" s="91">
        <v>2018</v>
      </c>
      <c r="G1051" s="30" t="s">
        <v>2755</v>
      </c>
      <c r="H1051" s="56">
        <v>2800</v>
      </c>
      <c r="I1051" s="30" t="s">
        <v>2613</v>
      </c>
    </row>
    <row r="1052" spans="5:9" ht="15" thickBot="1">
      <c r="E1052" s="32" t="s">
        <v>1548</v>
      </c>
      <c r="F1052" s="91">
        <v>2018</v>
      </c>
      <c r="G1052" s="30" t="s">
        <v>2721</v>
      </c>
      <c r="H1052" s="56">
        <v>1705</v>
      </c>
      <c r="I1052" s="30" t="s">
        <v>224</v>
      </c>
    </row>
    <row r="1053" spans="5:9" ht="15" thickBot="1">
      <c r="E1053" s="32" t="s">
        <v>1548</v>
      </c>
      <c r="F1053" s="93">
        <v>2018</v>
      </c>
      <c r="G1053" s="30" t="s">
        <v>2758</v>
      </c>
      <c r="H1053" s="30">
        <v>919</v>
      </c>
      <c r="I1053" s="30" t="s">
        <v>2613</v>
      </c>
    </row>
    <row r="1054" spans="5:9" ht="15" thickBot="1">
      <c r="E1054" s="32" t="s">
        <v>1548</v>
      </c>
      <c r="F1054" s="91">
        <v>2018</v>
      </c>
      <c r="G1054" s="30" t="s">
        <v>197</v>
      </c>
      <c r="H1054" s="30">
        <v>384</v>
      </c>
      <c r="I1054" s="30" t="s">
        <v>192</v>
      </c>
    </row>
    <row r="1055" spans="5:9" ht="15" thickBot="1">
      <c r="E1055" s="32" t="s">
        <v>1548</v>
      </c>
      <c r="F1055" s="91">
        <v>2018</v>
      </c>
      <c r="G1055" s="30" t="s">
        <v>2757</v>
      </c>
      <c r="H1055" s="30">
        <v>355</v>
      </c>
      <c r="I1055" s="30" t="s">
        <v>192</v>
      </c>
    </row>
    <row r="1056" spans="5:9" ht="15" thickBot="1">
      <c r="E1056" s="32" t="s">
        <v>1548</v>
      </c>
      <c r="F1056" s="91">
        <v>2018</v>
      </c>
      <c r="G1056" s="30" t="s">
        <v>2756</v>
      </c>
      <c r="H1056" s="30">
        <v>232</v>
      </c>
      <c r="I1056" s="30" t="s">
        <v>189</v>
      </c>
    </row>
    <row r="1057" spans="5:9" ht="15" thickBot="1">
      <c r="E1057" s="32" t="s">
        <v>1548</v>
      </c>
      <c r="F1057" s="91">
        <v>2018</v>
      </c>
      <c r="G1057" s="30" t="s">
        <v>281</v>
      </c>
      <c r="H1057" s="30">
        <v>138</v>
      </c>
      <c r="I1057" s="30" t="s">
        <v>189</v>
      </c>
    </row>
    <row r="1058" spans="5:9" ht="15" thickBot="1">
      <c r="E1058" s="32" t="s">
        <v>1548</v>
      </c>
      <c r="F1058" s="91">
        <v>2018</v>
      </c>
      <c r="G1058" s="30" t="s">
        <v>2760</v>
      </c>
      <c r="H1058" s="30">
        <v>46</v>
      </c>
      <c r="I1058" s="30" t="s">
        <v>2613</v>
      </c>
    </row>
    <row r="1059" spans="5:9" ht="15" thickBot="1">
      <c r="E1059" s="32" t="s">
        <v>1548</v>
      </c>
      <c r="F1059" s="91">
        <v>2018</v>
      </c>
      <c r="G1059" s="30" t="s">
        <v>2759</v>
      </c>
      <c r="H1059" s="30">
        <v>31</v>
      </c>
      <c r="I1059" s="30" t="s">
        <v>192</v>
      </c>
    </row>
    <row r="1060" spans="5:9" ht="15" thickBot="1">
      <c r="E1060" s="32" t="s">
        <v>1548</v>
      </c>
      <c r="F1060" s="91">
        <v>2017</v>
      </c>
      <c r="G1060" s="30" t="s">
        <v>2741</v>
      </c>
      <c r="H1060" s="56">
        <v>7007</v>
      </c>
      <c r="I1060" s="30" t="s">
        <v>189</v>
      </c>
    </row>
    <row r="1061" spans="5:9" ht="15" thickBot="1">
      <c r="E1061" s="32" t="s">
        <v>1548</v>
      </c>
      <c r="F1061" s="91">
        <v>2017</v>
      </c>
      <c r="G1061" s="30" t="s">
        <v>2755</v>
      </c>
      <c r="H1061" s="56">
        <v>2682</v>
      </c>
      <c r="I1061" s="30" t="s">
        <v>2613</v>
      </c>
    </row>
    <row r="1062" spans="5:9" ht="15" thickBot="1">
      <c r="E1062" s="32" t="s">
        <v>1548</v>
      </c>
      <c r="F1062" s="91">
        <v>2017</v>
      </c>
      <c r="G1062" s="30" t="s">
        <v>2721</v>
      </c>
      <c r="H1062" s="56">
        <v>1568</v>
      </c>
      <c r="I1062" s="30" t="s">
        <v>224</v>
      </c>
    </row>
    <row r="1063" spans="5:9" ht="15" thickBot="1">
      <c r="E1063" s="32" t="s">
        <v>1548</v>
      </c>
      <c r="F1063" s="93">
        <v>2017</v>
      </c>
      <c r="G1063" s="30" t="s">
        <v>2758</v>
      </c>
      <c r="H1063" s="56">
        <v>1036</v>
      </c>
      <c r="I1063" s="30" t="s">
        <v>2613</v>
      </c>
    </row>
    <row r="1064" spans="5:9" ht="15" thickBot="1">
      <c r="E1064" s="32" t="s">
        <v>1548</v>
      </c>
      <c r="F1064" s="91">
        <v>2017</v>
      </c>
      <c r="G1064" s="30" t="s">
        <v>197</v>
      </c>
      <c r="H1064" s="30">
        <v>366</v>
      </c>
      <c r="I1064" s="30" t="s">
        <v>192</v>
      </c>
    </row>
    <row r="1065" spans="5:9" ht="15" thickBot="1">
      <c r="E1065" s="32" t="s">
        <v>1548</v>
      </c>
      <c r="F1065" s="91">
        <v>2017</v>
      </c>
      <c r="G1065" s="30" t="s">
        <v>2778</v>
      </c>
      <c r="H1065" s="30">
        <v>339</v>
      </c>
      <c r="I1065" s="30" t="s">
        <v>192</v>
      </c>
    </row>
    <row r="1066" spans="5:9" ht="15" thickBot="1">
      <c r="E1066" s="32" t="s">
        <v>1548</v>
      </c>
      <c r="F1066" s="91">
        <v>2017</v>
      </c>
      <c r="G1066" s="30" t="s">
        <v>2756</v>
      </c>
      <c r="H1066" s="30">
        <v>221</v>
      </c>
      <c r="I1066" s="30" t="s">
        <v>189</v>
      </c>
    </row>
    <row r="1067" spans="5:9" ht="15" thickBot="1">
      <c r="E1067" s="32" t="s">
        <v>1548</v>
      </c>
      <c r="F1067" s="91">
        <v>2017</v>
      </c>
      <c r="G1067" s="30" t="s">
        <v>281</v>
      </c>
      <c r="H1067" s="30">
        <v>84</v>
      </c>
      <c r="I1067" s="30" t="s">
        <v>189</v>
      </c>
    </row>
    <row r="1068" spans="5:9" ht="15" thickBot="1">
      <c r="E1068" s="32" t="s">
        <v>1548</v>
      </c>
      <c r="F1068" s="91">
        <v>2017</v>
      </c>
      <c r="G1068" s="30" t="s">
        <v>2759</v>
      </c>
      <c r="H1068" s="30">
        <v>50</v>
      </c>
      <c r="I1068" s="30" t="s">
        <v>192</v>
      </c>
    </row>
    <row r="1069" spans="5:9" ht="15" thickBot="1">
      <c r="E1069" s="32" t="s">
        <v>1548</v>
      </c>
      <c r="F1069" s="91">
        <v>2016</v>
      </c>
      <c r="G1069" s="30" t="s">
        <v>2741</v>
      </c>
      <c r="H1069" s="56">
        <v>6330</v>
      </c>
      <c r="I1069" s="30" t="s">
        <v>189</v>
      </c>
    </row>
    <row r="1070" spans="5:9" ht="15" thickBot="1">
      <c r="E1070" s="32" t="s">
        <v>1548</v>
      </c>
      <c r="F1070" s="91">
        <v>2016</v>
      </c>
      <c r="G1070" s="30" t="s">
        <v>2755</v>
      </c>
      <c r="H1070" s="56">
        <v>2622</v>
      </c>
      <c r="I1070" s="30" t="s">
        <v>2613</v>
      </c>
    </row>
    <row r="1071" spans="5:9" ht="15" thickBot="1">
      <c r="E1071" s="32" t="s">
        <v>1548</v>
      </c>
      <c r="F1071" s="91">
        <v>2016</v>
      </c>
      <c r="G1071" s="30" t="s">
        <v>2721</v>
      </c>
      <c r="H1071" s="56">
        <v>1530</v>
      </c>
      <c r="I1071" s="30" t="s">
        <v>224</v>
      </c>
    </row>
    <row r="1072" spans="5:9" ht="15" thickBot="1">
      <c r="E1072" s="32" t="s">
        <v>1548</v>
      </c>
      <c r="F1072" s="91">
        <v>2016</v>
      </c>
      <c r="G1072" s="30" t="s">
        <v>2758</v>
      </c>
      <c r="H1072" s="56">
        <v>1046</v>
      </c>
      <c r="I1072" s="30" t="s">
        <v>2613</v>
      </c>
    </row>
    <row r="1073" spans="5:9" ht="15" thickBot="1">
      <c r="E1073" s="32" t="s">
        <v>1548</v>
      </c>
      <c r="F1073" s="93">
        <v>2016</v>
      </c>
      <c r="G1073" s="30" t="s">
        <v>2778</v>
      </c>
      <c r="H1073" s="30">
        <v>338</v>
      </c>
      <c r="I1073" s="30" t="s">
        <v>192</v>
      </c>
    </row>
    <row r="1074" spans="5:9" ht="15" thickBot="1">
      <c r="E1074" s="32" t="s">
        <v>1548</v>
      </c>
      <c r="F1074" s="91">
        <v>2016</v>
      </c>
      <c r="G1074" s="30" t="s">
        <v>206</v>
      </c>
      <c r="H1074" s="30">
        <v>319</v>
      </c>
      <c r="I1074" s="30" t="s">
        <v>189</v>
      </c>
    </row>
    <row r="1075" spans="5:9" ht="15" thickBot="1">
      <c r="E1075" s="32" t="s">
        <v>1548</v>
      </c>
      <c r="F1075" s="91">
        <v>2016</v>
      </c>
      <c r="G1075" s="30" t="s">
        <v>197</v>
      </c>
      <c r="H1075" s="30">
        <v>304</v>
      </c>
      <c r="I1075" s="30" t="s">
        <v>192</v>
      </c>
    </row>
    <row r="1076" spans="5:9" ht="15" thickBot="1">
      <c r="E1076" s="32" t="s">
        <v>1548</v>
      </c>
      <c r="F1076" s="91">
        <v>2016</v>
      </c>
      <c r="G1076" s="30" t="s">
        <v>2756</v>
      </c>
      <c r="H1076" s="30">
        <v>176</v>
      </c>
      <c r="I1076" s="30" t="s">
        <v>189</v>
      </c>
    </row>
    <row r="1077" spans="5:9" ht="15" thickBot="1">
      <c r="E1077" s="32" t="s">
        <v>1548</v>
      </c>
      <c r="F1077" s="91">
        <v>2016</v>
      </c>
      <c r="G1077" s="30" t="s">
        <v>2759</v>
      </c>
      <c r="H1077" s="30">
        <v>24</v>
      </c>
      <c r="I1077" s="30" t="s">
        <v>192</v>
      </c>
    </row>
    <row r="1078" spans="5:9" ht="15" thickBot="1">
      <c r="E1078" s="32" t="s">
        <v>1548</v>
      </c>
      <c r="F1078" s="91">
        <v>2016</v>
      </c>
      <c r="G1078" s="30" t="s">
        <v>2779</v>
      </c>
      <c r="H1078" s="30">
        <v>10</v>
      </c>
      <c r="I1078" s="30" t="s">
        <v>2613</v>
      </c>
    </row>
    <row r="1079" spans="5:9" ht="15" thickBot="1">
      <c r="E1079" s="32" t="s">
        <v>1548</v>
      </c>
      <c r="F1079" s="91">
        <v>2015</v>
      </c>
      <c r="G1079" s="30" t="s">
        <v>2741</v>
      </c>
      <c r="H1079" s="56">
        <v>5572</v>
      </c>
      <c r="I1079" s="30" t="s">
        <v>189</v>
      </c>
    </row>
    <row r="1080" spans="5:9" ht="15" thickBot="1">
      <c r="E1080" s="32" t="s">
        <v>1548</v>
      </c>
      <c r="F1080" s="91">
        <v>2015</v>
      </c>
      <c r="G1080" s="30" t="s">
        <v>2755</v>
      </c>
      <c r="H1080" s="56">
        <v>2501</v>
      </c>
      <c r="I1080" s="30" t="s">
        <v>2613</v>
      </c>
    </row>
    <row r="1081" spans="5:9" ht="15" thickBot="1">
      <c r="E1081" s="32" t="s">
        <v>1548</v>
      </c>
      <c r="F1081" s="91">
        <v>2015</v>
      </c>
      <c r="G1081" s="30" t="s">
        <v>2721</v>
      </c>
      <c r="H1081" s="56">
        <v>1334</v>
      </c>
      <c r="I1081" s="30" t="s">
        <v>224</v>
      </c>
    </row>
    <row r="1082" spans="5:9" ht="15" thickBot="1">
      <c r="E1082" s="32" t="s">
        <v>1548</v>
      </c>
      <c r="F1082" s="91">
        <v>2015</v>
      </c>
      <c r="G1082" s="30" t="s">
        <v>206</v>
      </c>
      <c r="H1082" s="56">
        <v>1079</v>
      </c>
      <c r="I1082" s="30" t="s">
        <v>189</v>
      </c>
    </row>
    <row r="1083" spans="5:9" ht="15" thickBot="1">
      <c r="E1083" s="32" t="s">
        <v>1548</v>
      </c>
      <c r="F1083" s="93">
        <v>2015</v>
      </c>
      <c r="G1083" s="30" t="s">
        <v>2758</v>
      </c>
      <c r="H1083" s="30">
        <v>914</v>
      </c>
      <c r="I1083" s="30" t="s">
        <v>2613</v>
      </c>
    </row>
    <row r="1084" spans="5:9" ht="15" thickBot="1">
      <c r="E1084" s="32" t="s">
        <v>1548</v>
      </c>
      <c r="F1084" s="91">
        <v>2015</v>
      </c>
      <c r="G1084" s="30" t="s">
        <v>2757</v>
      </c>
      <c r="H1084" s="30">
        <v>169</v>
      </c>
      <c r="I1084" s="30" t="s">
        <v>192</v>
      </c>
    </row>
    <row r="1085" spans="5:9" ht="15" thickBot="1">
      <c r="E1085" s="32" t="s">
        <v>1548</v>
      </c>
      <c r="F1085" s="91">
        <v>2015</v>
      </c>
      <c r="G1085" s="30" t="s">
        <v>197</v>
      </c>
      <c r="H1085" s="30">
        <v>157</v>
      </c>
      <c r="I1085" s="30" t="s">
        <v>192</v>
      </c>
    </row>
    <row r="1086" spans="5:9" ht="15" thickBot="1">
      <c r="E1086" s="32" t="s">
        <v>1548</v>
      </c>
      <c r="F1086" s="91">
        <v>2015</v>
      </c>
      <c r="G1086" s="30" t="s">
        <v>2756</v>
      </c>
      <c r="H1086" s="30">
        <v>150</v>
      </c>
      <c r="I1086" s="30" t="s">
        <v>189</v>
      </c>
    </row>
    <row r="1087" spans="5:9" ht="15" thickBot="1">
      <c r="E1087" s="32" t="s">
        <v>1548</v>
      </c>
      <c r="F1087" s="91">
        <v>2015</v>
      </c>
      <c r="G1087" s="30" t="s">
        <v>2760</v>
      </c>
      <c r="H1087" s="30">
        <v>26</v>
      </c>
      <c r="I1087" s="30" t="s">
        <v>2613</v>
      </c>
    </row>
    <row r="1088" spans="5:9" ht="15" thickBot="1">
      <c r="E1088" s="32" t="s">
        <v>1548</v>
      </c>
      <c r="F1088" s="91">
        <v>2015</v>
      </c>
      <c r="G1088" s="30" t="s">
        <v>2779</v>
      </c>
      <c r="H1088" s="30">
        <v>6</v>
      </c>
      <c r="I1088" s="30" t="s">
        <v>2613</v>
      </c>
    </row>
    <row r="1089" spans="5:9" ht="15" thickBot="1">
      <c r="E1089" s="32" t="s">
        <v>1548</v>
      </c>
      <c r="F1089" s="91">
        <v>2014</v>
      </c>
      <c r="G1089" s="30" t="s">
        <v>2741</v>
      </c>
      <c r="H1089" s="56">
        <v>5737</v>
      </c>
      <c r="I1089" s="30" t="s">
        <v>189</v>
      </c>
    </row>
    <row r="1090" spans="5:9" ht="15" thickBot="1">
      <c r="E1090" s="32" t="s">
        <v>1548</v>
      </c>
      <c r="F1090" s="91">
        <v>2014</v>
      </c>
      <c r="G1090" s="30" t="s">
        <v>2755</v>
      </c>
      <c r="H1090" s="56">
        <v>2278</v>
      </c>
      <c r="I1090" s="30" t="s">
        <v>2613</v>
      </c>
    </row>
    <row r="1091" spans="5:9" ht="15" thickBot="1">
      <c r="E1091" s="32" t="s">
        <v>1548</v>
      </c>
      <c r="F1091" s="91">
        <v>2014</v>
      </c>
      <c r="G1091" s="30" t="s">
        <v>206</v>
      </c>
      <c r="H1091" s="56">
        <v>1584</v>
      </c>
      <c r="I1091" s="30" t="s">
        <v>189</v>
      </c>
    </row>
    <row r="1092" spans="5:9" ht="15" thickBot="1">
      <c r="E1092" s="32" t="s">
        <v>1548</v>
      </c>
      <c r="F1092" s="91">
        <v>2014</v>
      </c>
      <c r="G1092" s="30" t="s">
        <v>2721</v>
      </c>
      <c r="H1092" s="56">
        <v>1380</v>
      </c>
      <c r="I1092" s="30" t="s">
        <v>224</v>
      </c>
    </row>
    <row r="1093" spans="5:9" ht="15" thickBot="1">
      <c r="E1093" s="32" t="s">
        <v>1548</v>
      </c>
      <c r="F1093" s="93">
        <v>2014</v>
      </c>
      <c r="G1093" s="30" t="s">
        <v>2780</v>
      </c>
      <c r="H1093" s="30">
        <v>782</v>
      </c>
      <c r="I1093" s="30" t="s">
        <v>2613</v>
      </c>
    </row>
    <row r="1094" spans="5:9" ht="15" thickBot="1">
      <c r="E1094" s="32" t="s">
        <v>1548</v>
      </c>
      <c r="F1094" s="91">
        <v>2014</v>
      </c>
      <c r="G1094" s="30" t="s">
        <v>197</v>
      </c>
      <c r="H1094" s="30">
        <v>168</v>
      </c>
      <c r="I1094" s="30" t="s">
        <v>192</v>
      </c>
    </row>
    <row r="1095" spans="5:9" ht="15" thickBot="1">
      <c r="E1095" s="32" t="s">
        <v>1548</v>
      </c>
      <c r="F1095" s="91">
        <v>2014</v>
      </c>
      <c r="G1095" s="30" t="s">
        <v>2756</v>
      </c>
      <c r="H1095" s="30">
        <v>157</v>
      </c>
      <c r="I1095" s="30" t="s">
        <v>189</v>
      </c>
    </row>
    <row r="1096" spans="5:9" ht="15" thickBot="1">
      <c r="E1096" s="32" t="s">
        <v>1548</v>
      </c>
      <c r="F1096" s="91">
        <v>2014</v>
      </c>
      <c r="G1096" s="30" t="s">
        <v>2781</v>
      </c>
      <c r="H1096" s="30">
        <v>64</v>
      </c>
      <c r="I1096" s="30" t="s">
        <v>189</v>
      </c>
    </row>
    <row r="1097" spans="5:9" ht="15" thickBot="1">
      <c r="E1097" s="32" t="s">
        <v>1548</v>
      </c>
      <c r="F1097" s="91">
        <v>2014</v>
      </c>
      <c r="G1097" s="30" t="s">
        <v>2778</v>
      </c>
      <c r="H1097" s="30">
        <v>45</v>
      </c>
      <c r="I1097" s="30" t="s">
        <v>192</v>
      </c>
    </row>
    <row r="1098" spans="5:9" ht="15" thickBot="1">
      <c r="E1098" s="32" t="s">
        <v>1548</v>
      </c>
      <c r="F1098" s="91">
        <v>2014</v>
      </c>
      <c r="G1098" s="30" t="s">
        <v>2769</v>
      </c>
      <c r="H1098" s="30">
        <v>28</v>
      </c>
      <c r="I1098" s="30" t="s">
        <v>192</v>
      </c>
    </row>
    <row r="1099" spans="5:9" ht="15" thickBot="1">
      <c r="E1099" s="32" t="s">
        <v>1548</v>
      </c>
      <c r="F1099" s="91">
        <v>2013</v>
      </c>
      <c r="G1099" s="30" t="s">
        <v>2761</v>
      </c>
      <c r="H1099" s="56">
        <v>6021</v>
      </c>
      <c r="I1099" s="30" t="s">
        <v>189</v>
      </c>
    </row>
    <row r="1100" spans="5:9" ht="15" thickBot="1">
      <c r="E1100" s="32" t="s">
        <v>1548</v>
      </c>
      <c r="F1100" s="91">
        <v>2013</v>
      </c>
      <c r="G1100" s="30" t="s">
        <v>2763</v>
      </c>
      <c r="H1100" s="56">
        <v>3402</v>
      </c>
      <c r="I1100" s="30" t="s">
        <v>2613</v>
      </c>
    </row>
    <row r="1101" spans="5:9" ht="15" thickBot="1">
      <c r="E1101" s="32" t="s">
        <v>1548</v>
      </c>
      <c r="F1101" s="91">
        <v>2013</v>
      </c>
      <c r="G1101" s="30" t="s">
        <v>206</v>
      </c>
      <c r="H1101" s="56">
        <v>1451</v>
      </c>
      <c r="I1101" s="30" t="s">
        <v>189</v>
      </c>
    </row>
    <row r="1102" spans="5:9" ht="15" thickBot="1">
      <c r="E1102" s="32" t="s">
        <v>1548</v>
      </c>
      <c r="F1102" s="91">
        <v>2013</v>
      </c>
      <c r="G1102" s="30" t="s">
        <v>2721</v>
      </c>
      <c r="H1102" s="56">
        <v>1340</v>
      </c>
      <c r="I1102" s="30" t="s">
        <v>224</v>
      </c>
    </row>
    <row r="1103" spans="5:9">
      <c r="E1103" s="32" t="s">
        <v>1548</v>
      </c>
      <c r="F1103" s="94">
        <v>2013</v>
      </c>
      <c r="G1103" s="32" t="s">
        <v>197</v>
      </c>
      <c r="H1103" s="32">
        <v>186</v>
      </c>
      <c r="I1103" s="32" t="s">
        <v>192</v>
      </c>
    </row>
    <row r="1104" spans="5:9" ht="15" thickBot="1">
      <c r="E1104" s="32" t="s">
        <v>1548</v>
      </c>
      <c r="F1104" s="66">
        <v>2013</v>
      </c>
      <c r="G1104" s="30" t="s">
        <v>2769</v>
      </c>
      <c r="H1104" s="30">
        <v>90</v>
      </c>
      <c r="I1104" s="30" t="s">
        <v>192</v>
      </c>
    </row>
    <row r="1105" spans="5:9" ht="27.6" thickBot="1">
      <c r="E1105" s="32" t="s">
        <v>1548</v>
      </c>
      <c r="F1105" s="66">
        <v>2013</v>
      </c>
      <c r="G1105" s="30" t="s">
        <v>2771</v>
      </c>
      <c r="H1105" s="30">
        <v>21</v>
      </c>
      <c r="I1105" s="30" t="s">
        <v>2782</v>
      </c>
    </row>
    <row r="1106" spans="5:9" ht="15" thickBot="1">
      <c r="E1106" s="32" t="s">
        <v>1548</v>
      </c>
      <c r="F1106" s="66">
        <v>2013</v>
      </c>
      <c r="G1106" s="30" t="s">
        <v>2774</v>
      </c>
      <c r="H1106" s="30">
        <v>12</v>
      </c>
      <c r="I1106" s="30" t="s">
        <v>2613</v>
      </c>
    </row>
    <row r="1107" spans="5:9" ht="15" thickBot="1">
      <c r="E1107" s="32" t="s">
        <v>1548</v>
      </c>
      <c r="F1107" s="66">
        <v>2013</v>
      </c>
      <c r="G1107" s="30" t="s">
        <v>2759</v>
      </c>
      <c r="H1107" s="30">
        <v>1</v>
      </c>
      <c r="I1107" s="30" t="s">
        <v>192</v>
      </c>
    </row>
    <row r="1108" spans="5:9" ht="15" thickBot="1">
      <c r="E1108" s="32" t="s">
        <v>514</v>
      </c>
      <c r="F1108" s="66">
        <v>2012</v>
      </c>
      <c r="G1108" s="30" t="s">
        <v>225</v>
      </c>
      <c r="H1108" s="89">
        <v>2</v>
      </c>
      <c r="I1108" s="30" t="s">
        <v>224</v>
      </c>
    </row>
    <row r="1109" spans="5:9" ht="15" thickBot="1">
      <c r="E1109" s="32" t="s">
        <v>514</v>
      </c>
      <c r="F1109" s="66">
        <v>2013</v>
      </c>
      <c r="G1109" s="30" t="s">
        <v>225</v>
      </c>
      <c r="H1109" s="89">
        <v>3</v>
      </c>
      <c r="I1109" s="30" t="s">
        <v>224</v>
      </c>
    </row>
    <row r="1110" spans="5:9" ht="15" thickBot="1">
      <c r="E1110" s="32" t="s">
        <v>514</v>
      </c>
      <c r="F1110" s="66">
        <v>2014</v>
      </c>
      <c r="G1110" s="30" t="s">
        <v>225</v>
      </c>
      <c r="H1110" s="89">
        <v>4</v>
      </c>
      <c r="I1110" s="30" t="s">
        <v>224</v>
      </c>
    </row>
    <row r="1111" spans="5:9" ht="15" thickBot="1">
      <c r="E1111" s="32" t="s">
        <v>514</v>
      </c>
      <c r="F1111" s="66">
        <v>2015</v>
      </c>
      <c r="G1111" s="30" t="s">
        <v>225</v>
      </c>
      <c r="H1111" s="89">
        <v>6</v>
      </c>
      <c r="I1111" s="30" t="s">
        <v>224</v>
      </c>
    </row>
    <row r="1112" spans="5:9" ht="15" thickBot="1">
      <c r="E1112" s="32" t="s">
        <v>514</v>
      </c>
      <c r="F1112" s="66">
        <v>2016</v>
      </c>
      <c r="G1112" s="30" t="s">
        <v>225</v>
      </c>
      <c r="H1112" s="89">
        <v>9</v>
      </c>
      <c r="I1112" s="30" t="s">
        <v>224</v>
      </c>
    </row>
    <row r="1113" spans="5:9" ht="15" thickBot="1">
      <c r="E1113" s="32" t="s">
        <v>514</v>
      </c>
      <c r="F1113" s="66">
        <v>2017</v>
      </c>
      <c r="G1113" s="30" t="s">
        <v>225</v>
      </c>
      <c r="H1113" s="89">
        <v>11</v>
      </c>
      <c r="I1113" s="30" t="s">
        <v>224</v>
      </c>
    </row>
    <row r="1114" spans="5:9" ht="15" thickBot="1">
      <c r="E1114" s="32" t="s">
        <v>514</v>
      </c>
      <c r="F1114" s="66">
        <v>2018</v>
      </c>
      <c r="G1114" s="30" t="s">
        <v>225</v>
      </c>
      <c r="H1114" s="89">
        <v>13</v>
      </c>
      <c r="I1114" s="30" t="s">
        <v>224</v>
      </c>
    </row>
    <row r="1115" spans="5:9" ht="15" thickBot="1">
      <c r="E1115" s="32" t="s">
        <v>514</v>
      </c>
      <c r="F1115" s="66">
        <v>2019</v>
      </c>
      <c r="G1115" s="30" t="s">
        <v>225</v>
      </c>
      <c r="H1115" s="89">
        <v>15</v>
      </c>
      <c r="I1115" s="30" t="s">
        <v>224</v>
      </c>
    </row>
    <row r="1116" spans="5:9" ht="15" thickBot="1">
      <c r="E1116" s="32" t="s">
        <v>514</v>
      </c>
      <c r="F1116" s="66">
        <v>2020</v>
      </c>
      <c r="G1116" s="30" t="s">
        <v>225</v>
      </c>
      <c r="H1116" s="89">
        <v>18</v>
      </c>
      <c r="I1116" s="30" t="s">
        <v>224</v>
      </c>
    </row>
    <row r="1117" spans="5:9" ht="15" thickBot="1">
      <c r="E1117" s="32" t="s">
        <v>514</v>
      </c>
      <c r="F1117" s="66">
        <v>2021</v>
      </c>
      <c r="G1117" s="30" t="s">
        <v>225</v>
      </c>
      <c r="H1117" s="89">
        <v>25</v>
      </c>
      <c r="I1117" s="30" t="s">
        <v>224</v>
      </c>
    </row>
    <row r="1118" spans="5:9" ht="15" thickBot="1">
      <c r="E1118" s="32" t="s">
        <v>514</v>
      </c>
      <c r="F1118" s="66">
        <v>2012</v>
      </c>
      <c r="G1118" s="30" t="s">
        <v>380</v>
      </c>
      <c r="H1118" s="89">
        <v>3</v>
      </c>
      <c r="I1118" s="30" t="s">
        <v>224</v>
      </c>
    </row>
    <row r="1119" spans="5:9" ht="15" thickBot="1">
      <c r="E1119" s="32" t="s">
        <v>514</v>
      </c>
      <c r="F1119" s="66">
        <v>2013</v>
      </c>
      <c r="G1119" s="30" t="s">
        <v>380</v>
      </c>
      <c r="H1119" s="89">
        <v>4</v>
      </c>
      <c r="I1119" s="30" t="s">
        <v>224</v>
      </c>
    </row>
    <row r="1120" spans="5:9" ht="15" thickBot="1">
      <c r="E1120" s="32" t="s">
        <v>514</v>
      </c>
      <c r="F1120" s="66">
        <v>2014</v>
      </c>
      <c r="G1120" s="30" t="s">
        <v>380</v>
      </c>
      <c r="H1120" s="89">
        <v>5</v>
      </c>
      <c r="I1120" s="30" t="s">
        <v>224</v>
      </c>
    </row>
    <row r="1121" spans="5:9" ht="15" thickBot="1">
      <c r="E1121" s="32" t="s">
        <v>514</v>
      </c>
      <c r="F1121" s="66">
        <v>2015</v>
      </c>
      <c r="G1121" s="30" t="s">
        <v>380</v>
      </c>
      <c r="H1121" s="89">
        <v>7</v>
      </c>
      <c r="I1121" s="30" t="s">
        <v>224</v>
      </c>
    </row>
    <row r="1122" spans="5:9" ht="15" thickBot="1">
      <c r="E1122" s="32" t="s">
        <v>514</v>
      </c>
      <c r="F1122" s="66">
        <v>2016</v>
      </c>
      <c r="G1122" s="30" t="s">
        <v>380</v>
      </c>
      <c r="H1122" s="89">
        <v>10</v>
      </c>
      <c r="I1122" s="30" t="s">
        <v>224</v>
      </c>
    </row>
    <row r="1123" spans="5:9" ht="15" thickBot="1">
      <c r="E1123" s="32" t="s">
        <v>514</v>
      </c>
      <c r="F1123" s="66">
        <v>2017</v>
      </c>
      <c r="G1123" s="30" t="s">
        <v>380</v>
      </c>
      <c r="H1123" s="89">
        <v>12</v>
      </c>
      <c r="I1123" s="30" t="s">
        <v>224</v>
      </c>
    </row>
    <row r="1124" spans="5:9" ht="15" thickBot="1">
      <c r="E1124" s="32" t="s">
        <v>514</v>
      </c>
      <c r="F1124" s="66">
        <v>2018</v>
      </c>
      <c r="G1124" s="30" t="s">
        <v>380</v>
      </c>
      <c r="H1124" s="89">
        <v>14</v>
      </c>
      <c r="I1124" s="30" t="s">
        <v>224</v>
      </c>
    </row>
    <row r="1125" spans="5:9" ht="15" thickBot="1">
      <c r="E1125" s="32" t="s">
        <v>514</v>
      </c>
      <c r="F1125" s="66">
        <v>2019</v>
      </c>
      <c r="G1125" s="30" t="s">
        <v>380</v>
      </c>
      <c r="H1125" s="89">
        <v>16</v>
      </c>
      <c r="I1125" s="30" t="s">
        <v>224</v>
      </c>
    </row>
    <row r="1126" spans="5:9" ht="15" thickBot="1">
      <c r="E1126" s="32" t="s">
        <v>514</v>
      </c>
      <c r="F1126" s="66">
        <v>2020</v>
      </c>
      <c r="G1126" s="30" t="s">
        <v>380</v>
      </c>
      <c r="H1126" s="89">
        <v>19</v>
      </c>
      <c r="I1126" s="30" t="s">
        <v>224</v>
      </c>
    </row>
    <row r="1127" spans="5:9" ht="15" thickBot="1">
      <c r="E1127" s="32" t="s">
        <v>514</v>
      </c>
      <c r="F1127" s="66">
        <v>2021</v>
      </c>
      <c r="G1127" s="30" t="s">
        <v>380</v>
      </c>
      <c r="H1127" s="89">
        <v>26</v>
      </c>
      <c r="I1127" s="30" t="s">
        <v>224</v>
      </c>
    </row>
    <row r="1128" spans="5:9" ht="15" thickBot="1">
      <c r="E1128" s="32" t="s">
        <v>514</v>
      </c>
      <c r="F1128" s="66">
        <v>2012</v>
      </c>
      <c r="G1128" s="30" t="s">
        <v>2727</v>
      </c>
      <c r="H1128" s="89">
        <v>4</v>
      </c>
      <c r="I1128" s="30" t="s">
        <v>2613</v>
      </c>
    </row>
    <row r="1129" spans="5:9" ht="15" thickBot="1">
      <c r="E1129" s="32" t="s">
        <v>514</v>
      </c>
      <c r="F1129" s="66">
        <v>2013</v>
      </c>
      <c r="G1129" s="30" t="s">
        <v>2727</v>
      </c>
      <c r="H1129" s="89">
        <v>5</v>
      </c>
      <c r="I1129" s="30" t="s">
        <v>2613</v>
      </c>
    </row>
    <row r="1130" spans="5:9" ht="15" thickBot="1">
      <c r="E1130" s="32" t="s">
        <v>514</v>
      </c>
      <c r="F1130" s="66">
        <v>2014</v>
      </c>
      <c r="G1130" s="30" t="s">
        <v>2727</v>
      </c>
      <c r="H1130" s="89">
        <v>6</v>
      </c>
      <c r="I1130" s="30" t="s">
        <v>2613</v>
      </c>
    </row>
    <row r="1131" spans="5:9" ht="15" thickBot="1">
      <c r="E1131" s="32" t="s">
        <v>514</v>
      </c>
      <c r="F1131" s="66">
        <v>2015</v>
      </c>
      <c r="G1131" s="30" t="s">
        <v>2727</v>
      </c>
      <c r="H1131" s="89">
        <v>8</v>
      </c>
      <c r="I1131" s="30" t="s">
        <v>2613</v>
      </c>
    </row>
    <row r="1132" spans="5:9" ht="15" thickBot="1">
      <c r="E1132" s="32" t="s">
        <v>514</v>
      </c>
      <c r="F1132" s="66">
        <v>2016</v>
      </c>
      <c r="G1132" s="30" t="s">
        <v>2727</v>
      </c>
      <c r="H1132" s="89">
        <v>11</v>
      </c>
      <c r="I1132" s="30" t="s">
        <v>2613</v>
      </c>
    </row>
    <row r="1133" spans="5:9" ht="15" thickBot="1">
      <c r="E1133" s="32" t="s">
        <v>514</v>
      </c>
      <c r="F1133" s="66">
        <v>2017</v>
      </c>
      <c r="G1133" s="30" t="s">
        <v>2727</v>
      </c>
      <c r="H1133" s="89">
        <v>13</v>
      </c>
      <c r="I1133" s="30" t="s">
        <v>2613</v>
      </c>
    </row>
    <row r="1134" spans="5:9" ht="15" thickBot="1">
      <c r="E1134" s="32" t="s">
        <v>514</v>
      </c>
      <c r="F1134" s="66">
        <v>2018</v>
      </c>
      <c r="G1134" s="30" t="s">
        <v>2727</v>
      </c>
      <c r="H1134" s="89">
        <v>15</v>
      </c>
      <c r="I1134" s="30" t="s">
        <v>2613</v>
      </c>
    </row>
    <row r="1135" spans="5:9" ht="15" thickBot="1">
      <c r="E1135" s="32" t="s">
        <v>514</v>
      </c>
      <c r="F1135" s="66">
        <v>2019</v>
      </c>
      <c r="G1135" s="30" t="s">
        <v>2727</v>
      </c>
      <c r="H1135" s="89">
        <v>17</v>
      </c>
      <c r="I1135" s="30" t="s">
        <v>2613</v>
      </c>
    </row>
    <row r="1136" spans="5:9" ht="15" thickBot="1">
      <c r="E1136" s="32" t="s">
        <v>514</v>
      </c>
      <c r="F1136" s="66">
        <v>2020</v>
      </c>
      <c r="G1136" s="30" t="s">
        <v>2727</v>
      </c>
      <c r="H1136" s="89">
        <v>20</v>
      </c>
      <c r="I1136" s="30" t="s">
        <v>2613</v>
      </c>
    </row>
    <row r="1137" spans="5:9" ht="15" thickBot="1">
      <c r="E1137" s="32" t="s">
        <v>514</v>
      </c>
      <c r="F1137" s="66">
        <v>2021</v>
      </c>
      <c r="G1137" s="30" t="s">
        <v>2727</v>
      </c>
      <c r="H1137" s="89">
        <v>27</v>
      </c>
      <c r="I1137" s="30" t="s">
        <v>2613</v>
      </c>
    </row>
    <row r="1138" spans="5:9" ht="15" thickBot="1">
      <c r="E1138" s="32" t="s">
        <v>514</v>
      </c>
      <c r="F1138" s="66">
        <v>2012</v>
      </c>
      <c r="G1138" s="30" t="s">
        <v>3025</v>
      </c>
      <c r="H1138" s="89">
        <v>5</v>
      </c>
      <c r="I1138" s="30" t="s">
        <v>189</v>
      </c>
    </row>
    <row r="1139" spans="5:9" ht="15" thickBot="1">
      <c r="E1139" s="32" t="s">
        <v>514</v>
      </c>
      <c r="F1139" s="66">
        <v>2013</v>
      </c>
      <c r="G1139" s="30" t="s">
        <v>3025</v>
      </c>
      <c r="H1139" s="89">
        <v>6</v>
      </c>
      <c r="I1139" s="30" t="s">
        <v>189</v>
      </c>
    </row>
    <row r="1140" spans="5:9" ht="15" thickBot="1">
      <c r="E1140" s="32" t="s">
        <v>514</v>
      </c>
      <c r="F1140" s="66">
        <v>2014</v>
      </c>
      <c r="G1140" s="30" t="s">
        <v>3025</v>
      </c>
      <c r="H1140" s="89">
        <v>7</v>
      </c>
      <c r="I1140" s="30" t="s">
        <v>189</v>
      </c>
    </row>
    <row r="1141" spans="5:9" ht="15" thickBot="1">
      <c r="E1141" s="32" t="s">
        <v>514</v>
      </c>
      <c r="F1141" s="66">
        <v>2015</v>
      </c>
      <c r="G1141" s="30" t="s">
        <v>3025</v>
      </c>
      <c r="H1141" s="89">
        <v>9</v>
      </c>
      <c r="I1141" s="30" t="s">
        <v>189</v>
      </c>
    </row>
    <row r="1142" spans="5:9" ht="15" thickBot="1">
      <c r="E1142" s="32" t="s">
        <v>514</v>
      </c>
      <c r="F1142" s="66">
        <v>2016</v>
      </c>
      <c r="G1142" s="30" t="s">
        <v>3025</v>
      </c>
      <c r="H1142" s="89">
        <v>12</v>
      </c>
      <c r="I1142" s="30" t="s">
        <v>189</v>
      </c>
    </row>
    <row r="1143" spans="5:9" ht="15" thickBot="1">
      <c r="E1143" s="32" t="s">
        <v>514</v>
      </c>
      <c r="F1143" s="66">
        <v>2017</v>
      </c>
      <c r="G1143" s="30" t="s">
        <v>3025</v>
      </c>
      <c r="H1143" s="89">
        <v>14</v>
      </c>
      <c r="I1143" s="30" t="s">
        <v>189</v>
      </c>
    </row>
    <row r="1144" spans="5:9" ht="15" thickBot="1">
      <c r="E1144" s="32" t="s">
        <v>514</v>
      </c>
      <c r="F1144" s="66">
        <v>2018</v>
      </c>
      <c r="G1144" s="30" t="s">
        <v>3025</v>
      </c>
      <c r="H1144" s="89">
        <v>16</v>
      </c>
      <c r="I1144" s="30" t="s">
        <v>189</v>
      </c>
    </row>
    <row r="1145" spans="5:9" ht="15" thickBot="1">
      <c r="E1145" s="32" t="s">
        <v>514</v>
      </c>
      <c r="F1145" s="66">
        <v>2019</v>
      </c>
      <c r="G1145" s="30" t="s">
        <v>3025</v>
      </c>
      <c r="H1145" s="89">
        <v>18</v>
      </c>
      <c r="I1145" s="30" t="s">
        <v>189</v>
      </c>
    </row>
    <row r="1146" spans="5:9" ht="15" thickBot="1">
      <c r="E1146" s="32" t="s">
        <v>514</v>
      </c>
      <c r="F1146" s="66">
        <v>2020</v>
      </c>
      <c r="G1146" s="30" t="s">
        <v>3025</v>
      </c>
      <c r="H1146" s="89">
        <v>21</v>
      </c>
      <c r="I1146" s="30" t="s">
        <v>189</v>
      </c>
    </row>
    <row r="1147" spans="5:9" ht="15" thickBot="1">
      <c r="E1147" s="32" t="s">
        <v>514</v>
      </c>
      <c r="F1147" s="66">
        <v>2021</v>
      </c>
      <c r="G1147" s="30" t="s">
        <v>3025</v>
      </c>
      <c r="H1147" s="89">
        <v>28</v>
      </c>
      <c r="I1147" s="30" t="s">
        <v>189</v>
      </c>
    </row>
    <row r="1148" spans="5:9" ht="15" thickBot="1">
      <c r="E1148" s="32" t="s">
        <v>514</v>
      </c>
      <c r="F1148" s="66">
        <v>2012</v>
      </c>
      <c r="G1148" s="30" t="s">
        <v>3023</v>
      </c>
      <c r="H1148" s="89">
        <v>6</v>
      </c>
      <c r="I1148" s="30" t="s">
        <v>192</v>
      </c>
    </row>
    <row r="1149" spans="5:9" ht="15" thickBot="1">
      <c r="E1149" s="32" t="s">
        <v>514</v>
      </c>
      <c r="F1149" s="66">
        <v>2013</v>
      </c>
      <c r="G1149" s="30" t="s">
        <v>3023</v>
      </c>
      <c r="H1149" s="89">
        <v>7</v>
      </c>
      <c r="I1149" s="30" t="s">
        <v>192</v>
      </c>
    </row>
    <row r="1150" spans="5:9" ht="15" thickBot="1">
      <c r="E1150" s="32" t="s">
        <v>514</v>
      </c>
      <c r="F1150" s="66">
        <v>2014</v>
      </c>
      <c r="G1150" s="30" t="s">
        <v>3023</v>
      </c>
      <c r="H1150" s="89">
        <v>8</v>
      </c>
      <c r="I1150" s="30" t="s">
        <v>192</v>
      </c>
    </row>
    <row r="1151" spans="5:9" ht="15" thickBot="1">
      <c r="E1151" s="32" t="s">
        <v>514</v>
      </c>
      <c r="F1151" s="66">
        <v>2015</v>
      </c>
      <c r="G1151" s="30" t="s">
        <v>3023</v>
      </c>
      <c r="H1151" s="89">
        <v>10</v>
      </c>
      <c r="I1151" s="30" t="s">
        <v>192</v>
      </c>
    </row>
    <row r="1152" spans="5:9" ht="15" thickBot="1">
      <c r="E1152" s="32" t="s">
        <v>514</v>
      </c>
      <c r="F1152" s="66">
        <v>2016</v>
      </c>
      <c r="G1152" s="30" t="s">
        <v>3023</v>
      </c>
      <c r="H1152" s="89">
        <v>13</v>
      </c>
      <c r="I1152" s="30" t="s">
        <v>192</v>
      </c>
    </row>
    <row r="1153" spans="5:9" ht="15" thickBot="1">
      <c r="E1153" s="32" t="s">
        <v>514</v>
      </c>
      <c r="F1153" s="66">
        <v>2017</v>
      </c>
      <c r="G1153" s="30" t="s">
        <v>3023</v>
      </c>
      <c r="H1153" s="89">
        <v>15</v>
      </c>
      <c r="I1153" s="30" t="s">
        <v>192</v>
      </c>
    </row>
    <row r="1154" spans="5:9" ht="15" thickBot="1">
      <c r="E1154" s="32" t="s">
        <v>514</v>
      </c>
      <c r="F1154" s="66">
        <v>2018</v>
      </c>
      <c r="G1154" s="30" t="s">
        <v>3023</v>
      </c>
      <c r="H1154" s="89">
        <v>17</v>
      </c>
      <c r="I1154" s="30" t="s">
        <v>192</v>
      </c>
    </row>
    <row r="1155" spans="5:9" ht="15" thickBot="1">
      <c r="E1155" s="32" t="s">
        <v>514</v>
      </c>
      <c r="F1155" s="66">
        <v>2019</v>
      </c>
      <c r="G1155" s="30" t="s">
        <v>3023</v>
      </c>
      <c r="H1155" s="89">
        <v>19</v>
      </c>
      <c r="I1155" s="30" t="s">
        <v>192</v>
      </c>
    </row>
    <row r="1156" spans="5:9" ht="15" thickBot="1">
      <c r="E1156" s="32" t="s">
        <v>514</v>
      </c>
      <c r="F1156" s="66">
        <v>2020</v>
      </c>
      <c r="G1156" s="30" t="s">
        <v>3023</v>
      </c>
      <c r="H1156" s="89">
        <v>22</v>
      </c>
      <c r="I1156" s="30" t="s">
        <v>192</v>
      </c>
    </row>
    <row r="1157" spans="5:9" ht="15" thickBot="1">
      <c r="E1157" s="32" t="s">
        <v>514</v>
      </c>
      <c r="F1157" s="66">
        <v>2021</v>
      </c>
      <c r="G1157" s="30" t="s">
        <v>3023</v>
      </c>
      <c r="H1157" s="89">
        <v>29</v>
      </c>
      <c r="I1157" s="30" t="s">
        <v>192</v>
      </c>
    </row>
    <row r="1158" spans="5:9" ht="15" thickBot="1">
      <c r="E1158" s="32" t="s">
        <v>514</v>
      </c>
      <c r="F1158" s="66">
        <v>2012</v>
      </c>
      <c r="G1158" s="30" t="s">
        <v>3024</v>
      </c>
      <c r="H1158" s="89">
        <v>7</v>
      </c>
      <c r="I1158" s="30" t="s">
        <v>189</v>
      </c>
    </row>
    <row r="1159" spans="5:9" ht="15" thickBot="1">
      <c r="E1159" s="32" t="s">
        <v>514</v>
      </c>
      <c r="F1159" s="66">
        <v>2013</v>
      </c>
      <c r="G1159" s="30" t="s">
        <v>3024</v>
      </c>
      <c r="H1159" s="89">
        <v>8</v>
      </c>
      <c r="I1159" s="30" t="s">
        <v>189</v>
      </c>
    </row>
    <row r="1160" spans="5:9" ht="15" thickBot="1">
      <c r="E1160" s="32" t="s">
        <v>514</v>
      </c>
      <c r="F1160" s="66">
        <v>2014</v>
      </c>
      <c r="G1160" s="30" t="s">
        <v>3024</v>
      </c>
      <c r="H1160" s="89">
        <v>9</v>
      </c>
      <c r="I1160" s="30" t="s">
        <v>189</v>
      </c>
    </row>
    <row r="1161" spans="5:9" ht="15" thickBot="1">
      <c r="E1161" s="32" t="s">
        <v>514</v>
      </c>
      <c r="F1161" s="66">
        <v>2015</v>
      </c>
      <c r="G1161" s="30" t="s">
        <v>3024</v>
      </c>
      <c r="H1161" s="89">
        <v>11</v>
      </c>
      <c r="I1161" s="30" t="s">
        <v>189</v>
      </c>
    </row>
    <row r="1162" spans="5:9" ht="15" thickBot="1">
      <c r="E1162" s="32" t="s">
        <v>514</v>
      </c>
      <c r="F1162" s="66">
        <v>2016</v>
      </c>
      <c r="G1162" s="30" t="s">
        <v>3024</v>
      </c>
      <c r="H1162" s="89">
        <v>14</v>
      </c>
      <c r="I1162" s="30" t="s">
        <v>189</v>
      </c>
    </row>
    <row r="1163" spans="5:9" ht="15" thickBot="1">
      <c r="E1163" s="32" t="s">
        <v>514</v>
      </c>
      <c r="F1163" s="66">
        <v>2017</v>
      </c>
      <c r="G1163" s="30" t="s">
        <v>3024</v>
      </c>
      <c r="H1163" s="89">
        <v>16</v>
      </c>
      <c r="I1163" s="30" t="s">
        <v>189</v>
      </c>
    </row>
    <row r="1164" spans="5:9" ht="15" thickBot="1">
      <c r="E1164" s="32" t="s">
        <v>514</v>
      </c>
      <c r="F1164" s="66">
        <v>2018</v>
      </c>
      <c r="G1164" s="30" t="s">
        <v>3024</v>
      </c>
      <c r="H1164" s="89">
        <v>18</v>
      </c>
      <c r="I1164" s="30" t="s">
        <v>189</v>
      </c>
    </row>
    <row r="1165" spans="5:9" ht="15" thickBot="1">
      <c r="E1165" s="32" t="s">
        <v>514</v>
      </c>
      <c r="F1165" s="66">
        <v>2019</v>
      </c>
      <c r="G1165" s="30" t="s">
        <v>3024</v>
      </c>
      <c r="H1165" s="89">
        <v>20</v>
      </c>
      <c r="I1165" s="30" t="s">
        <v>189</v>
      </c>
    </row>
    <row r="1166" spans="5:9" ht="15" thickBot="1">
      <c r="E1166" s="32" t="s">
        <v>514</v>
      </c>
      <c r="F1166" s="66">
        <v>2020</v>
      </c>
      <c r="G1166" s="30" t="s">
        <v>3024</v>
      </c>
      <c r="H1166" s="89">
        <v>23</v>
      </c>
      <c r="I1166" s="30" t="s">
        <v>189</v>
      </c>
    </row>
    <row r="1167" spans="5:9" ht="15" thickBot="1">
      <c r="E1167" s="32" t="s">
        <v>514</v>
      </c>
      <c r="F1167" s="66">
        <v>2021</v>
      </c>
      <c r="G1167" s="30" t="s">
        <v>3024</v>
      </c>
      <c r="H1167" s="89">
        <v>30</v>
      </c>
      <c r="I1167" s="30" t="s">
        <v>189</v>
      </c>
    </row>
    <row r="1168" spans="5:9" ht="15" thickBot="1">
      <c r="E1168" s="32" t="s">
        <v>514</v>
      </c>
      <c r="F1168" s="66">
        <v>2012</v>
      </c>
      <c r="G1168" s="30" t="s">
        <v>2726</v>
      </c>
      <c r="H1168" s="89">
        <v>8</v>
      </c>
      <c r="I1168" s="30" t="s">
        <v>189</v>
      </c>
    </row>
    <row r="1169" spans="5:9" ht="15" thickBot="1">
      <c r="E1169" s="32" t="s">
        <v>514</v>
      </c>
      <c r="F1169" s="66">
        <v>2013</v>
      </c>
      <c r="G1169" s="30" t="s">
        <v>2726</v>
      </c>
      <c r="H1169" s="89">
        <v>9</v>
      </c>
      <c r="I1169" s="30" t="s">
        <v>189</v>
      </c>
    </row>
    <row r="1170" spans="5:9" ht="15" thickBot="1">
      <c r="E1170" s="32" t="s">
        <v>514</v>
      </c>
      <c r="F1170" s="66">
        <v>2014</v>
      </c>
      <c r="G1170" s="30" t="s">
        <v>2726</v>
      </c>
      <c r="H1170" s="89">
        <v>10</v>
      </c>
      <c r="I1170" s="30" t="s">
        <v>189</v>
      </c>
    </row>
    <row r="1171" spans="5:9" ht="15" thickBot="1">
      <c r="E1171" s="32" t="s">
        <v>514</v>
      </c>
      <c r="F1171" s="66">
        <v>2015</v>
      </c>
      <c r="G1171" s="30" t="s">
        <v>2726</v>
      </c>
      <c r="H1171" s="89">
        <v>12</v>
      </c>
      <c r="I1171" s="30" t="s">
        <v>189</v>
      </c>
    </row>
    <row r="1172" spans="5:9" ht="15" thickBot="1">
      <c r="E1172" s="32" t="s">
        <v>514</v>
      </c>
      <c r="F1172" s="66">
        <v>2016</v>
      </c>
      <c r="G1172" s="30" t="s">
        <v>2726</v>
      </c>
      <c r="H1172" s="89">
        <v>15</v>
      </c>
      <c r="I1172" s="30" t="s">
        <v>189</v>
      </c>
    </row>
    <row r="1173" spans="5:9" ht="15" thickBot="1">
      <c r="E1173" s="32" t="s">
        <v>514</v>
      </c>
      <c r="F1173" s="66">
        <v>2017</v>
      </c>
      <c r="G1173" s="30" t="s">
        <v>2726</v>
      </c>
      <c r="H1173" s="89">
        <v>17</v>
      </c>
      <c r="I1173" s="30" t="s">
        <v>189</v>
      </c>
    </row>
    <row r="1174" spans="5:9" ht="15" thickBot="1">
      <c r="E1174" s="32" t="s">
        <v>514</v>
      </c>
      <c r="F1174" s="66">
        <v>2018</v>
      </c>
      <c r="G1174" s="30" t="s">
        <v>2726</v>
      </c>
      <c r="H1174" s="89">
        <v>19</v>
      </c>
      <c r="I1174" s="30" t="s">
        <v>189</v>
      </c>
    </row>
    <row r="1175" spans="5:9" ht="15" thickBot="1">
      <c r="E1175" s="32" t="s">
        <v>514</v>
      </c>
      <c r="F1175" s="66">
        <v>2019</v>
      </c>
      <c r="G1175" s="30" t="s">
        <v>2726</v>
      </c>
      <c r="H1175" s="89">
        <v>21</v>
      </c>
      <c r="I1175" s="30" t="s">
        <v>189</v>
      </c>
    </row>
    <row r="1176" spans="5:9" ht="15" thickBot="1">
      <c r="E1176" s="32" t="s">
        <v>514</v>
      </c>
      <c r="F1176" s="66">
        <v>2020</v>
      </c>
      <c r="G1176" s="30" t="s">
        <v>2726</v>
      </c>
      <c r="H1176" s="89">
        <v>24</v>
      </c>
      <c r="I1176" s="30" t="s">
        <v>189</v>
      </c>
    </row>
    <row r="1177" spans="5:9" ht="15" thickBot="1">
      <c r="E1177" s="32" t="s">
        <v>514</v>
      </c>
      <c r="F1177" s="66">
        <v>2021</v>
      </c>
      <c r="G1177" s="30" t="s">
        <v>2726</v>
      </c>
      <c r="H1177" s="89">
        <v>31</v>
      </c>
      <c r="I1177" s="30" t="s">
        <v>189</v>
      </c>
    </row>
    <row r="1178" spans="5:9" ht="15" thickBot="1">
      <c r="E1178" s="32" t="s">
        <v>514</v>
      </c>
      <c r="F1178" s="66">
        <v>2012</v>
      </c>
      <c r="G1178" s="30" t="s">
        <v>2725</v>
      </c>
      <c r="H1178" s="89">
        <v>9</v>
      </c>
      <c r="I1178" s="30" t="s">
        <v>2613</v>
      </c>
    </row>
    <row r="1179" spans="5:9" ht="15" thickBot="1">
      <c r="E1179" s="32" t="s">
        <v>514</v>
      </c>
      <c r="F1179" s="66">
        <v>2013</v>
      </c>
      <c r="G1179" s="30" t="s">
        <v>2725</v>
      </c>
      <c r="H1179" s="89">
        <v>10</v>
      </c>
      <c r="I1179" s="30" t="s">
        <v>2613</v>
      </c>
    </row>
    <row r="1180" spans="5:9" ht="15" thickBot="1">
      <c r="E1180" s="32" t="s">
        <v>514</v>
      </c>
      <c r="F1180" s="66">
        <v>2014</v>
      </c>
      <c r="G1180" s="30" t="s">
        <v>2725</v>
      </c>
      <c r="H1180" s="89">
        <v>11</v>
      </c>
      <c r="I1180" s="30" t="s">
        <v>2613</v>
      </c>
    </row>
    <row r="1181" spans="5:9" ht="15" thickBot="1">
      <c r="E1181" s="32" t="s">
        <v>514</v>
      </c>
      <c r="F1181" s="66">
        <v>2015</v>
      </c>
      <c r="G1181" s="30" t="s">
        <v>2725</v>
      </c>
      <c r="H1181" s="89">
        <v>13</v>
      </c>
      <c r="I1181" s="30" t="s">
        <v>2613</v>
      </c>
    </row>
    <row r="1182" spans="5:9" ht="15" thickBot="1">
      <c r="E1182" s="32" t="s">
        <v>514</v>
      </c>
      <c r="F1182" s="66">
        <v>2016</v>
      </c>
      <c r="G1182" s="30" t="s">
        <v>2725</v>
      </c>
      <c r="H1182" s="89">
        <v>16</v>
      </c>
      <c r="I1182" s="30" t="s">
        <v>2613</v>
      </c>
    </row>
    <row r="1183" spans="5:9">
      <c r="E1183" s="32" t="s">
        <v>514</v>
      </c>
      <c r="F1183" s="66">
        <v>2017</v>
      </c>
      <c r="G1183" s="32" t="s">
        <v>2725</v>
      </c>
      <c r="H1183" s="90">
        <v>18</v>
      </c>
      <c r="I1183" s="32" t="s">
        <v>2613</v>
      </c>
    </row>
    <row r="1184" spans="5:9" ht="15" thickBot="1">
      <c r="E1184" s="32" t="s">
        <v>514</v>
      </c>
      <c r="F1184" s="92">
        <v>2018</v>
      </c>
      <c r="G1184" s="30" t="s">
        <v>2725</v>
      </c>
      <c r="H1184" s="89">
        <v>20</v>
      </c>
      <c r="I1184" s="30" t="s">
        <v>2613</v>
      </c>
    </row>
    <row r="1185" spans="5:9" ht="15" thickBot="1">
      <c r="E1185" s="32" t="s">
        <v>514</v>
      </c>
      <c r="F1185" s="92">
        <v>2019</v>
      </c>
      <c r="G1185" s="30" t="s">
        <v>2725</v>
      </c>
      <c r="H1185" s="89">
        <v>22</v>
      </c>
      <c r="I1185" s="30" t="s">
        <v>2613</v>
      </c>
    </row>
    <row r="1186" spans="5:9" ht="15" thickBot="1">
      <c r="E1186" s="32" t="s">
        <v>514</v>
      </c>
      <c r="F1186" s="92">
        <v>2020</v>
      </c>
      <c r="G1186" s="30" t="s">
        <v>2725</v>
      </c>
      <c r="H1186" s="89">
        <v>25</v>
      </c>
      <c r="I1186" s="30" t="s">
        <v>2613</v>
      </c>
    </row>
    <row r="1187" spans="5:9" ht="15" thickBot="1">
      <c r="E1187" s="32" t="s">
        <v>514</v>
      </c>
      <c r="F1187" s="92">
        <v>2021</v>
      </c>
      <c r="G1187" s="30" t="s">
        <v>2725</v>
      </c>
      <c r="H1187" s="89">
        <v>32</v>
      </c>
      <c r="I1187" s="30" t="s">
        <v>2613</v>
      </c>
    </row>
    <row r="1188" spans="5:9" ht="15" thickBot="1">
      <c r="E1188" s="170" t="s">
        <v>3107</v>
      </c>
      <c r="F1188" s="170">
        <v>2013</v>
      </c>
      <c r="G1188" s="171" t="s">
        <v>2760</v>
      </c>
      <c r="H1188" s="170">
        <v>152</v>
      </c>
      <c r="I1188" s="172" t="s">
        <v>2613</v>
      </c>
    </row>
    <row r="1189" spans="5:9" ht="15" thickBot="1">
      <c r="E1189" s="166" t="s">
        <v>3107</v>
      </c>
      <c r="F1189" s="173">
        <v>2014</v>
      </c>
      <c r="G1189" s="174" t="s">
        <v>2760</v>
      </c>
      <c r="H1189" s="173">
        <v>1196</v>
      </c>
      <c r="I1189" s="175" t="s">
        <v>2613</v>
      </c>
    </row>
    <row r="1190" spans="5:9" ht="15" thickBot="1">
      <c r="E1190" s="176" t="s">
        <v>3107</v>
      </c>
      <c r="F1190" s="170">
        <v>2015</v>
      </c>
      <c r="G1190" s="171" t="s">
        <v>2760</v>
      </c>
      <c r="H1190" s="170">
        <v>2364</v>
      </c>
      <c r="I1190" s="172" t="s">
        <v>2613</v>
      </c>
    </row>
    <row r="1191" spans="5:9" ht="15" thickBot="1">
      <c r="E1191" s="166" t="s">
        <v>3107</v>
      </c>
      <c r="F1191" s="173">
        <v>2016</v>
      </c>
      <c r="G1191" s="174" t="s">
        <v>2760</v>
      </c>
      <c r="H1191" s="173">
        <v>2984</v>
      </c>
      <c r="I1191" s="175" t="s">
        <v>2613</v>
      </c>
    </row>
    <row r="1192" spans="5:9" ht="15" thickBot="1">
      <c r="E1192" s="176" t="s">
        <v>3107</v>
      </c>
      <c r="F1192" s="170">
        <v>2017</v>
      </c>
      <c r="G1192" s="171" t="s">
        <v>2760</v>
      </c>
      <c r="H1192" s="170">
        <v>3119</v>
      </c>
      <c r="I1192" s="172" t="s">
        <v>2613</v>
      </c>
    </row>
    <row r="1193" spans="5:9" ht="15" thickBot="1">
      <c r="E1193" s="166" t="s">
        <v>3107</v>
      </c>
      <c r="F1193" s="173">
        <v>2018</v>
      </c>
      <c r="G1193" s="174" t="s">
        <v>2760</v>
      </c>
      <c r="H1193" s="173">
        <v>3056</v>
      </c>
      <c r="I1193" s="175" t="s">
        <v>2613</v>
      </c>
    </row>
    <row r="1194" spans="5:9" ht="15" thickBot="1">
      <c r="E1194" s="176" t="s">
        <v>3107</v>
      </c>
      <c r="F1194" s="170">
        <v>2013</v>
      </c>
      <c r="G1194" s="171" t="s">
        <v>3108</v>
      </c>
      <c r="H1194" s="170">
        <v>1396</v>
      </c>
      <c r="I1194" s="172" t="s">
        <v>238</v>
      </c>
    </row>
    <row r="1195" spans="5:9" ht="15" thickBot="1">
      <c r="E1195" s="166" t="s">
        <v>3107</v>
      </c>
      <c r="F1195" s="173">
        <v>2014</v>
      </c>
      <c r="G1195" s="174" t="s">
        <v>3108</v>
      </c>
      <c r="H1195" s="173">
        <v>1602</v>
      </c>
      <c r="I1195" s="175" t="s">
        <v>238</v>
      </c>
    </row>
    <row r="1196" spans="5:9" ht="15" thickBot="1">
      <c r="E1196" s="176" t="s">
        <v>3107</v>
      </c>
      <c r="F1196" s="170">
        <v>2015</v>
      </c>
      <c r="G1196" s="171" t="s">
        <v>3108</v>
      </c>
      <c r="H1196" s="170">
        <v>1698</v>
      </c>
      <c r="I1196" s="172" t="s">
        <v>238</v>
      </c>
    </row>
    <row r="1197" spans="5:9" ht="15" thickBot="1">
      <c r="E1197" s="166" t="s">
        <v>3107</v>
      </c>
      <c r="F1197" s="173">
        <v>2016</v>
      </c>
      <c r="G1197" s="174" t="s">
        <v>3108</v>
      </c>
      <c r="H1197" s="173">
        <v>1775</v>
      </c>
      <c r="I1197" s="175" t="s">
        <v>238</v>
      </c>
    </row>
    <row r="1198" spans="5:9" ht="15" thickBot="1">
      <c r="E1198" s="176" t="s">
        <v>3107</v>
      </c>
      <c r="F1198" s="170">
        <v>2017</v>
      </c>
      <c r="G1198" s="171" t="s">
        <v>3108</v>
      </c>
      <c r="H1198" s="170">
        <v>1767</v>
      </c>
      <c r="I1198" s="172" t="s">
        <v>238</v>
      </c>
    </row>
    <row r="1199" spans="5:9" ht="15" thickBot="1">
      <c r="E1199" s="166" t="s">
        <v>3107</v>
      </c>
      <c r="F1199" s="173">
        <v>2018</v>
      </c>
      <c r="G1199" s="174" t="s">
        <v>3108</v>
      </c>
      <c r="H1199" s="173">
        <v>1588</v>
      </c>
      <c r="I1199" s="175" t="s">
        <v>238</v>
      </c>
    </row>
    <row r="1200" spans="5:9" ht="15" thickBot="1">
      <c r="E1200" s="176" t="s">
        <v>3107</v>
      </c>
      <c r="F1200" s="170">
        <v>2013</v>
      </c>
      <c r="G1200" s="171" t="s">
        <v>281</v>
      </c>
      <c r="H1200" s="170">
        <v>260</v>
      </c>
      <c r="I1200" s="172" t="s">
        <v>189</v>
      </c>
    </row>
    <row r="1201" spans="5:9" ht="15" thickBot="1">
      <c r="E1201" s="166" t="s">
        <v>3107</v>
      </c>
      <c r="F1201" s="173">
        <v>2014</v>
      </c>
      <c r="G1201" s="174" t="s">
        <v>281</v>
      </c>
      <c r="H1201" s="173">
        <v>821</v>
      </c>
      <c r="I1201" s="175" t="s">
        <v>189</v>
      </c>
    </row>
    <row r="1202" spans="5:9" ht="15" thickBot="1">
      <c r="E1202" s="176" t="s">
        <v>3107</v>
      </c>
      <c r="F1202" s="170">
        <v>2015</v>
      </c>
      <c r="G1202" s="171" t="s">
        <v>281</v>
      </c>
      <c r="H1202" s="170">
        <v>1220</v>
      </c>
      <c r="I1202" s="172" t="s">
        <v>189</v>
      </c>
    </row>
    <row r="1203" spans="5:9" ht="15" thickBot="1">
      <c r="E1203" s="166" t="s">
        <v>3107</v>
      </c>
      <c r="F1203" s="173">
        <v>2016</v>
      </c>
      <c r="G1203" s="174" t="s">
        <v>281</v>
      </c>
      <c r="H1203" s="173">
        <v>1597</v>
      </c>
      <c r="I1203" s="175" t="s">
        <v>189</v>
      </c>
    </row>
    <row r="1204" spans="5:9" ht="15" thickBot="1">
      <c r="E1204" s="176" t="s">
        <v>3107</v>
      </c>
      <c r="F1204" s="170">
        <v>2017</v>
      </c>
      <c r="G1204" s="171" t="s">
        <v>281</v>
      </c>
      <c r="H1204" s="170">
        <v>1960</v>
      </c>
      <c r="I1204" s="172" t="s">
        <v>189</v>
      </c>
    </row>
    <row r="1205" spans="5:9" ht="15" thickBot="1">
      <c r="E1205" s="166" t="s">
        <v>3107</v>
      </c>
      <c r="F1205" s="173">
        <v>2018</v>
      </c>
      <c r="G1205" s="174" t="s">
        <v>281</v>
      </c>
      <c r="H1205" s="173">
        <v>2231</v>
      </c>
      <c r="I1205" s="175" t="s">
        <v>189</v>
      </c>
    </row>
    <row r="1206" spans="5:9" ht="15" thickBot="1">
      <c r="E1206" s="176" t="s">
        <v>3107</v>
      </c>
      <c r="F1206" s="170">
        <v>2013</v>
      </c>
      <c r="G1206" s="171" t="s">
        <v>2988</v>
      </c>
      <c r="H1206" s="170">
        <v>1956</v>
      </c>
      <c r="I1206" s="172" t="s">
        <v>2613</v>
      </c>
    </row>
    <row r="1207" spans="5:9" ht="15" thickBot="1">
      <c r="E1207" s="166" t="s">
        <v>3107</v>
      </c>
      <c r="F1207" s="173">
        <v>2014</v>
      </c>
      <c r="G1207" s="174" t="s">
        <v>2988</v>
      </c>
      <c r="H1207" s="173">
        <v>1587</v>
      </c>
      <c r="I1207" s="175" t="s">
        <v>2613</v>
      </c>
    </row>
    <row r="1208" spans="5:9" ht="15" thickBot="1">
      <c r="E1208" s="176" t="s">
        <v>3107</v>
      </c>
      <c r="F1208" s="170">
        <v>2015</v>
      </c>
      <c r="G1208" s="171" t="s">
        <v>2988</v>
      </c>
      <c r="H1208" s="170">
        <v>1025</v>
      </c>
      <c r="I1208" s="172" t="s">
        <v>2613</v>
      </c>
    </row>
    <row r="1209" spans="5:9" ht="15" thickBot="1">
      <c r="E1209" s="166" t="s">
        <v>3107</v>
      </c>
      <c r="F1209" s="173">
        <v>2016</v>
      </c>
      <c r="G1209" s="174" t="s">
        <v>2988</v>
      </c>
      <c r="H1209" s="173">
        <v>804</v>
      </c>
      <c r="I1209" s="175" t="s">
        <v>2613</v>
      </c>
    </row>
    <row r="1210" spans="5:9" ht="15" thickBot="1">
      <c r="E1210" s="176" t="s">
        <v>3107</v>
      </c>
      <c r="F1210" s="170">
        <v>2017</v>
      </c>
      <c r="G1210" s="171" t="s">
        <v>2988</v>
      </c>
      <c r="H1210" s="170">
        <v>615</v>
      </c>
      <c r="I1210" s="172" t="s">
        <v>2613</v>
      </c>
    </row>
    <row r="1211" spans="5:9" ht="15" thickBot="1">
      <c r="E1211" s="166" t="s">
        <v>3107</v>
      </c>
      <c r="F1211" s="173">
        <v>2018</v>
      </c>
      <c r="G1211" s="174" t="s">
        <v>2988</v>
      </c>
      <c r="H1211" s="173">
        <v>552</v>
      </c>
      <c r="I1211" s="175" t="s">
        <v>2613</v>
      </c>
    </row>
    <row r="1212" spans="5:9" ht="15" thickBot="1">
      <c r="E1212" s="176" t="s">
        <v>3107</v>
      </c>
      <c r="F1212" s="170">
        <v>2013</v>
      </c>
      <c r="G1212" s="171" t="s">
        <v>2806</v>
      </c>
      <c r="H1212" s="170">
        <v>1383</v>
      </c>
      <c r="I1212" s="172" t="s">
        <v>2613</v>
      </c>
    </row>
    <row r="1213" spans="5:9" ht="15" thickBot="1">
      <c r="E1213" s="166" t="s">
        <v>3107</v>
      </c>
      <c r="F1213" s="173">
        <v>2014</v>
      </c>
      <c r="G1213" s="174" t="s">
        <v>2806</v>
      </c>
      <c r="H1213" s="173">
        <v>1278</v>
      </c>
      <c r="I1213" s="175" t="s">
        <v>2613</v>
      </c>
    </row>
    <row r="1214" spans="5:9" ht="15" thickBot="1">
      <c r="E1214" s="176" t="s">
        <v>3107</v>
      </c>
      <c r="F1214" s="170">
        <v>2015</v>
      </c>
      <c r="G1214" s="171" t="s">
        <v>2806</v>
      </c>
      <c r="H1214" s="170">
        <v>870</v>
      </c>
      <c r="I1214" s="172" t="s">
        <v>2613</v>
      </c>
    </row>
    <row r="1215" spans="5:9" ht="15" thickBot="1">
      <c r="E1215" s="166" t="s">
        <v>3107</v>
      </c>
      <c r="F1215" s="173">
        <v>2016</v>
      </c>
      <c r="G1215" s="174" t="s">
        <v>2806</v>
      </c>
      <c r="H1215" s="173">
        <v>834</v>
      </c>
      <c r="I1215" s="175" t="s">
        <v>2613</v>
      </c>
    </row>
    <row r="1216" spans="5:9" ht="15" thickBot="1">
      <c r="E1216" s="176" t="s">
        <v>3107</v>
      </c>
      <c r="F1216" s="170">
        <v>2017</v>
      </c>
      <c r="G1216" s="171" t="s">
        <v>2806</v>
      </c>
      <c r="H1216" s="170">
        <v>862</v>
      </c>
      <c r="I1216" s="172" t="s">
        <v>2613</v>
      </c>
    </row>
    <row r="1217" spans="5:9" ht="15" thickBot="1">
      <c r="E1217" s="166" t="s">
        <v>3107</v>
      </c>
      <c r="F1217" s="173">
        <v>2018</v>
      </c>
      <c r="G1217" s="174" t="s">
        <v>2806</v>
      </c>
      <c r="H1217" s="173">
        <v>842</v>
      </c>
      <c r="I1217" s="175" t="s">
        <v>2613</v>
      </c>
    </row>
    <row r="1218" spans="5:9" ht="15" thickBot="1">
      <c r="E1218" s="176" t="s">
        <v>3107</v>
      </c>
      <c r="F1218" s="170">
        <v>2013</v>
      </c>
      <c r="G1218" s="171" t="s">
        <v>2897</v>
      </c>
      <c r="H1218" s="170">
        <v>151</v>
      </c>
      <c r="I1218" s="172" t="s">
        <v>344</v>
      </c>
    </row>
    <row r="1219" spans="5:9" ht="15" thickBot="1">
      <c r="E1219" s="166" t="s">
        <v>3107</v>
      </c>
      <c r="F1219" s="173">
        <v>2014</v>
      </c>
      <c r="G1219" s="174" t="s">
        <v>2897</v>
      </c>
      <c r="H1219" s="173">
        <v>493</v>
      </c>
      <c r="I1219" s="175" t="s">
        <v>344</v>
      </c>
    </row>
    <row r="1220" spans="5:9" ht="15" thickBot="1">
      <c r="E1220" s="176" t="s">
        <v>3107</v>
      </c>
      <c r="F1220" s="170">
        <v>2015</v>
      </c>
      <c r="G1220" s="171" t="s">
        <v>2897</v>
      </c>
      <c r="H1220" s="170">
        <v>796</v>
      </c>
      <c r="I1220" s="172" t="s">
        <v>344</v>
      </c>
    </row>
    <row r="1221" spans="5:9" ht="15" thickBot="1">
      <c r="E1221" s="166" t="s">
        <v>3107</v>
      </c>
      <c r="F1221" s="173">
        <v>2016</v>
      </c>
      <c r="G1221" s="174" t="s">
        <v>2897</v>
      </c>
      <c r="H1221" s="173">
        <v>1108</v>
      </c>
      <c r="I1221" s="175" t="s">
        <v>344</v>
      </c>
    </row>
    <row r="1222" spans="5:9" ht="15" thickBot="1">
      <c r="E1222" s="176" t="s">
        <v>3107</v>
      </c>
      <c r="F1222" s="170">
        <v>2017</v>
      </c>
      <c r="G1222" s="171" t="s">
        <v>2897</v>
      </c>
      <c r="H1222" s="170">
        <v>1308</v>
      </c>
      <c r="I1222" s="172" t="s">
        <v>344</v>
      </c>
    </row>
    <row r="1223" spans="5:9" ht="15" thickBot="1">
      <c r="E1223" s="166" t="s">
        <v>3107</v>
      </c>
      <c r="F1223" s="173">
        <v>2018</v>
      </c>
      <c r="G1223" s="174" t="s">
        <v>2897</v>
      </c>
      <c r="H1223" s="173">
        <v>1638</v>
      </c>
      <c r="I1223" s="175" t="s">
        <v>344</v>
      </c>
    </row>
    <row r="1224" spans="5:9" ht="15" thickBot="1">
      <c r="E1224" s="176" t="s">
        <v>3107</v>
      </c>
      <c r="F1224" s="170">
        <v>2013</v>
      </c>
      <c r="G1224" s="171" t="s">
        <v>3109</v>
      </c>
      <c r="H1224" s="170">
        <v>1124</v>
      </c>
      <c r="I1224" s="172" t="s">
        <v>189</v>
      </c>
    </row>
    <row r="1225" spans="5:9" ht="15" thickBot="1">
      <c r="E1225" s="166" t="s">
        <v>3107</v>
      </c>
      <c r="F1225" s="173">
        <v>2014</v>
      </c>
      <c r="G1225" s="174" t="s">
        <v>3109</v>
      </c>
      <c r="H1225" s="173">
        <v>1098</v>
      </c>
      <c r="I1225" s="175" t="s">
        <v>189</v>
      </c>
    </row>
    <row r="1226" spans="5:9" ht="15" thickBot="1">
      <c r="E1226" s="176" t="s">
        <v>3107</v>
      </c>
      <c r="F1226" s="170">
        <v>2015</v>
      </c>
      <c r="G1226" s="171" t="s">
        <v>3109</v>
      </c>
      <c r="H1226" s="170">
        <v>773</v>
      </c>
      <c r="I1226" s="172" t="s">
        <v>189</v>
      </c>
    </row>
    <row r="1227" spans="5:9" ht="15" thickBot="1">
      <c r="E1227" s="166" t="s">
        <v>3107</v>
      </c>
      <c r="F1227" s="173">
        <v>2016</v>
      </c>
      <c r="G1227" s="174" t="s">
        <v>3109</v>
      </c>
      <c r="H1227" s="173">
        <v>672</v>
      </c>
      <c r="I1227" s="175" t="s">
        <v>189</v>
      </c>
    </row>
    <row r="1228" spans="5:9" ht="15" thickBot="1">
      <c r="E1228" s="176" t="s">
        <v>3107</v>
      </c>
      <c r="F1228" s="170">
        <v>2017</v>
      </c>
      <c r="G1228" s="171" t="s">
        <v>3109</v>
      </c>
      <c r="H1228" s="170">
        <v>565</v>
      </c>
      <c r="I1228" s="172" t="s">
        <v>189</v>
      </c>
    </row>
    <row r="1229" spans="5:9" ht="15" thickBot="1">
      <c r="E1229" s="166" t="s">
        <v>3107</v>
      </c>
      <c r="F1229" s="173">
        <v>2018</v>
      </c>
      <c r="G1229" s="174" t="s">
        <v>3109</v>
      </c>
      <c r="H1229" s="173">
        <v>414</v>
      </c>
      <c r="I1229" s="175" t="s">
        <v>189</v>
      </c>
    </row>
    <row r="1230" spans="5:9" ht="15" thickBot="1">
      <c r="E1230" s="176" t="s">
        <v>3107</v>
      </c>
      <c r="F1230" s="170">
        <v>2013</v>
      </c>
      <c r="G1230" s="171" t="s">
        <v>3110</v>
      </c>
      <c r="H1230" s="170">
        <v>887</v>
      </c>
      <c r="I1230" s="172" t="s">
        <v>344</v>
      </c>
    </row>
    <row r="1231" spans="5:9" ht="15" thickBot="1">
      <c r="E1231" s="166" t="s">
        <v>3107</v>
      </c>
      <c r="F1231" s="173">
        <v>2014</v>
      </c>
      <c r="G1231" s="174" t="s">
        <v>3110</v>
      </c>
      <c r="H1231" s="173">
        <v>776</v>
      </c>
      <c r="I1231" s="175" t="s">
        <v>344</v>
      </c>
    </row>
    <row r="1232" spans="5:9" ht="15" thickBot="1">
      <c r="E1232" s="176" t="s">
        <v>3107</v>
      </c>
      <c r="F1232" s="170">
        <v>2015</v>
      </c>
      <c r="G1232" s="171" t="s">
        <v>3110</v>
      </c>
      <c r="H1232" s="170">
        <v>546</v>
      </c>
      <c r="I1232" s="172" t="s">
        <v>344</v>
      </c>
    </row>
    <row r="1233" spans="5:9" ht="15" thickBot="1">
      <c r="E1233" s="166" t="s">
        <v>3107</v>
      </c>
      <c r="F1233" s="173">
        <v>2016</v>
      </c>
      <c r="G1233" s="174" t="s">
        <v>3110</v>
      </c>
      <c r="H1233" s="173">
        <v>526</v>
      </c>
      <c r="I1233" s="175" t="s">
        <v>344</v>
      </c>
    </row>
    <row r="1234" spans="5:9" ht="15" thickBot="1">
      <c r="E1234" s="176" t="s">
        <v>3107</v>
      </c>
      <c r="F1234" s="170">
        <v>2017</v>
      </c>
      <c r="G1234" s="171" t="s">
        <v>3110</v>
      </c>
      <c r="H1234" s="170">
        <v>383</v>
      </c>
      <c r="I1234" s="172" t="s">
        <v>344</v>
      </c>
    </row>
    <row r="1235" spans="5:9" ht="15" thickBot="1">
      <c r="E1235" s="166" t="s">
        <v>3107</v>
      </c>
      <c r="F1235" s="173">
        <v>2018</v>
      </c>
      <c r="G1235" s="174" t="s">
        <v>3110</v>
      </c>
      <c r="H1235" s="173">
        <v>260</v>
      </c>
      <c r="I1235" s="175" t="s">
        <v>344</v>
      </c>
    </row>
    <row r="1236" spans="5:9" ht="15" thickBot="1">
      <c r="E1236" s="176" t="s">
        <v>3107</v>
      </c>
      <c r="F1236" s="170">
        <v>2013</v>
      </c>
      <c r="G1236" s="170" t="s">
        <v>3111</v>
      </c>
      <c r="H1236" s="170">
        <v>616</v>
      </c>
      <c r="I1236" s="177" t="s">
        <v>508</v>
      </c>
    </row>
    <row r="1237" spans="5:9" ht="15" thickBot="1">
      <c r="E1237" s="166" t="s">
        <v>3107</v>
      </c>
      <c r="F1237" s="173">
        <v>2014</v>
      </c>
      <c r="G1237" s="174" t="s">
        <v>3111</v>
      </c>
      <c r="H1237" s="173">
        <v>553</v>
      </c>
      <c r="I1237" s="178" t="s">
        <v>508</v>
      </c>
    </row>
    <row r="1238" spans="5:9" ht="15" thickBot="1">
      <c r="E1238" s="176" t="s">
        <v>3107</v>
      </c>
      <c r="F1238" s="170">
        <v>2015</v>
      </c>
      <c r="G1238" s="171" t="s">
        <v>3111</v>
      </c>
      <c r="H1238" s="170">
        <v>434</v>
      </c>
      <c r="I1238" s="179" t="s">
        <v>508</v>
      </c>
    </row>
    <row r="1239" spans="5:9" ht="15" thickBot="1">
      <c r="E1239" s="166" t="s">
        <v>3107</v>
      </c>
      <c r="F1239" s="173">
        <v>2016</v>
      </c>
      <c r="G1239" s="174" t="s">
        <v>3111</v>
      </c>
      <c r="H1239" s="173">
        <v>471</v>
      </c>
      <c r="I1239" s="178" t="s">
        <v>508</v>
      </c>
    </row>
    <row r="1240" spans="5:9" ht="15" thickBot="1">
      <c r="E1240" s="176" t="s">
        <v>3107</v>
      </c>
      <c r="F1240" s="170">
        <v>2017</v>
      </c>
      <c r="G1240" s="171" t="s">
        <v>3111</v>
      </c>
      <c r="H1240" s="170">
        <v>412</v>
      </c>
      <c r="I1240" s="179" t="s">
        <v>508</v>
      </c>
    </row>
    <row r="1241" spans="5:9" ht="15" thickBot="1">
      <c r="E1241" s="166" t="s">
        <v>3107</v>
      </c>
      <c r="F1241" s="173">
        <v>2018</v>
      </c>
      <c r="G1241" s="174" t="s">
        <v>3111</v>
      </c>
      <c r="H1241" s="173">
        <v>328</v>
      </c>
      <c r="I1241" s="178" t="s">
        <v>508</v>
      </c>
    </row>
    <row r="1242" spans="5:9" ht="15" thickBot="1">
      <c r="E1242" s="176" t="s">
        <v>3107</v>
      </c>
      <c r="F1242" s="170">
        <v>2013</v>
      </c>
      <c r="G1242" s="170" t="s">
        <v>3112</v>
      </c>
      <c r="H1242" s="170">
        <v>271</v>
      </c>
      <c r="I1242" s="168" t="s">
        <v>344</v>
      </c>
    </row>
    <row r="1243" spans="5:9" ht="15" thickBot="1">
      <c r="E1243" s="166" t="s">
        <v>3107</v>
      </c>
      <c r="F1243" s="173">
        <v>2014</v>
      </c>
      <c r="G1243" s="173" t="s">
        <v>3112</v>
      </c>
      <c r="H1243" s="173">
        <v>258</v>
      </c>
      <c r="I1243" s="175" t="s">
        <v>344</v>
      </c>
    </row>
    <row r="1244" spans="5:9" ht="15" thickBot="1">
      <c r="E1244" s="176" t="s">
        <v>3107</v>
      </c>
      <c r="F1244" s="170">
        <v>2015</v>
      </c>
      <c r="G1244" s="170" t="s">
        <v>3112</v>
      </c>
      <c r="H1244" s="170">
        <v>271</v>
      </c>
      <c r="I1244" s="172" t="s">
        <v>344</v>
      </c>
    </row>
    <row r="1245" spans="5:9" ht="15" thickBot="1">
      <c r="E1245" s="166" t="s">
        <v>3107</v>
      </c>
      <c r="F1245" s="173">
        <v>2016</v>
      </c>
      <c r="G1245" s="173" t="s">
        <v>3112</v>
      </c>
      <c r="H1245" s="173">
        <v>320</v>
      </c>
      <c r="I1245" s="175" t="s">
        <v>344</v>
      </c>
    </row>
    <row r="1246" spans="5:9" ht="15" thickBot="1">
      <c r="E1246" s="176" t="s">
        <v>3107</v>
      </c>
      <c r="F1246" s="170">
        <v>2017</v>
      </c>
      <c r="G1246" s="170" t="s">
        <v>3112</v>
      </c>
      <c r="H1246" s="170">
        <v>226</v>
      </c>
      <c r="I1246" s="172" t="s">
        <v>344</v>
      </c>
    </row>
    <row r="1247" spans="5:9" ht="15" thickBot="1">
      <c r="E1247" s="166" t="s">
        <v>3107</v>
      </c>
      <c r="F1247" s="173">
        <v>2018</v>
      </c>
      <c r="G1247" s="173" t="s">
        <v>3112</v>
      </c>
      <c r="H1247" s="173">
        <v>232</v>
      </c>
      <c r="I1247" s="175" t="s">
        <v>344</v>
      </c>
    </row>
    <row r="1248" spans="5:9" ht="15" thickBot="1">
      <c r="E1248" s="176" t="s">
        <v>3107</v>
      </c>
      <c r="F1248" s="170">
        <v>2013</v>
      </c>
      <c r="G1248" s="170" t="s">
        <v>2798</v>
      </c>
      <c r="H1248" s="170">
        <v>2314</v>
      </c>
      <c r="I1248" s="172" t="s">
        <v>2789</v>
      </c>
    </row>
    <row r="1249" spans="5:9" ht="15" thickBot="1">
      <c r="E1249" s="166" t="s">
        <v>3107</v>
      </c>
      <c r="F1249" s="173">
        <v>2014</v>
      </c>
      <c r="G1249" s="173" t="s">
        <v>2798</v>
      </c>
      <c r="H1249" s="173">
        <v>1956</v>
      </c>
      <c r="I1249" s="175" t="s">
        <v>2789</v>
      </c>
    </row>
    <row r="1250" spans="5:9" ht="15" thickBot="1">
      <c r="E1250" s="176" t="s">
        <v>3107</v>
      </c>
      <c r="F1250" s="170">
        <v>2015</v>
      </c>
      <c r="G1250" s="170" t="s">
        <v>2798</v>
      </c>
      <c r="H1250" s="170">
        <v>1680</v>
      </c>
      <c r="I1250" s="172" t="s">
        <v>2789</v>
      </c>
    </row>
    <row r="1251" spans="5:9" ht="15" thickBot="1">
      <c r="E1251" s="166" t="s">
        <v>3107</v>
      </c>
      <c r="F1251" s="173">
        <v>2016</v>
      </c>
      <c r="G1251" s="173" t="s">
        <v>2798</v>
      </c>
      <c r="H1251" s="173">
        <v>1962</v>
      </c>
      <c r="I1251" s="175" t="s">
        <v>2789</v>
      </c>
    </row>
    <row r="1252" spans="5:9" ht="15" thickBot="1">
      <c r="E1252" s="176" t="s">
        <v>3107</v>
      </c>
      <c r="F1252" s="170">
        <v>2017</v>
      </c>
      <c r="G1252" s="170" t="s">
        <v>2798</v>
      </c>
      <c r="H1252" s="170">
        <v>1711</v>
      </c>
      <c r="I1252" s="172" t="s">
        <v>2789</v>
      </c>
    </row>
    <row r="1253" spans="5:9" ht="15" thickBot="1">
      <c r="E1253" s="166" t="s">
        <v>3107</v>
      </c>
      <c r="F1253" s="173">
        <v>2018</v>
      </c>
      <c r="G1253" s="173" t="s">
        <v>2798</v>
      </c>
      <c r="H1253" s="173">
        <v>1708</v>
      </c>
      <c r="I1253" s="175" t="s">
        <v>2789</v>
      </c>
    </row>
    <row r="1254" spans="5:9" ht="15" thickBot="1">
      <c r="E1254" s="176" t="s">
        <v>3107</v>
      </c>
      <c r="F1254" s="170">
        <v>2019</v>
      </c>
      <c r="G1254" s="171" t="s">
        <v>2760</v>
      </c>
      <c r="H1254" s="170">
        <v>3225</v>
      </c>
      <c r="I1254" s="172" t="s">
        <v>2613</v>
      </c>
    </row>
    <row r="1255" spans="5:9" ht="15" thickBot="1">
      <c r="E1255" s="166" t="s">
        <v>3107</v>
      </c>
      <c r="F1255" s="173">
        <v>2020</v>
      </c>
      <c r="G1255" s="174" t="s">
        <v>2760</v>
      </c>
      <c r="H1255" s="173">
        <v>3383</v>
      </c>
      <c r="I1255" s="167" t="s">
        <v>2613</v>
      </c>
    </row>
    <row r="1256" spans="5:9" ht="15" thickBot="1">
      <c r="E1256" s="176" t="s">
        <v>3107</v>
      </c>
      <c r="F1256" s="170">
        <v>2021</v>
      </c>
      <c r="G1256" s="171" t="s">
        <v>2760</v>
      </c>
      <c r="H1256" s="170">
        <v>3904</v>
      </c>
      <c r="I1256" s="168" t="s">
        <v>2613</v>
      </c>
    </row>
    <row r="1257" spans="5:9" ht="15" thickBot="1">
      <c r="E1257" s="166" t="s">
        <v>3107</v>
      </c>
      <c r="F1257" s="173">
        <v>2022</v>
      </c>
      <c r="G1257" s="174" t="s">
        <v>2760</v>
      </c>
      <c r="H1257" s="173">
        <v>4973</v>
      </c>
      <c r="I1257" s="167" t="s">
        <v>2613</v>
      </c>
    </row>
    <row r="1258" spans="5:9" ht="15" thickBot="1">
      <c r="E1258" s="176" t="s">
        <v>3107</v>
      </c>
      <c r="F1258" s="170">
        <v>2019</v>
      </c>
      <c r="G1258" s="171" t="s">
        <v>2991</v>
      </c>
      <c r="H1258" s="170">
        <v>1838</v>
      </c>
      <c r="I1258" s="168" t="s">
        <v>238</v>
      </c>
    </row>
    <row r="1259" spans="5:9" ht="15" thickBot="1">
      <c r="E1259" s="166" t="s">
        <v>3107</v>
      </c>
      <c r="F1259" s="173">
        <v>2020</v>
      </c>
      <c r="G1259" s="174" t="s">
        <v>2991</v>
      </c>
      <c r="H1259" s="173">
        <v>1784</v>
      </c>
      <c r="I1259" s="175" t="s">
        <v>238</v>
      </c>
    </row>
    <row r="1260" spans="5:9" ht="15" thickBot="1">
      <c r="E1260" s="176" t="s">
        <v>3107</v>
      </c>
      <c r="F1260" s="170">
        <v>2021</v>
      </c>
      <c r="G1260" s="171" t="s">
        <v>2991</v>
      </c>
      <c r="H1260" s="170">
        <v>1900</v>
      </c>
      <c r="I1260" s="172" t="s">
        <v>238</v>
      </c>
    </row>
    <row r="1261" spans="5:9" ht="15" thickBot="1">
      <c r="E1261" s="166" t="s">
        <v>3107</v>
      </c>
      <c r="F1261" s="173">
        <v>2022</v>
      </c>
      <c r="G1261" s="174" t="s">
        <v>2991</v>
      </c>
      <c r="H1261" s="173">
        <v>2383</v>
      </c>
      <c r="I1261" s="175" t="s">
        <v>238</v>
      </c>
    </row>
    <row r="1262" spans="5:9" ht="15" thickBot="1">
      <c r="E1262" s="176" t="s">
        <v>3107</v>
      </c>
      <c r="F1262" s="176">
        <v>2019</v>
      </c>
      <c r="G1262" s="180" t="s">
        <v>281</v>
      </c>
      <c r="H1262" s="176">
        <v>2507</v>
      </c>
      <c r="I1262" s="172" t="s">
        <v>189</v>
      </c>
    </row>
    <row r="1263" spans="5:9" ht="15" thickBot="1">
      <c r="E1263" s="166" t="s">
        <v>3107</v>
      </c>
      <c r="F1263" s="173">
        <v>2020</v>
      </c>
      <c r="G1263" s="174" t="s">
        <v>281</v>
      </c>
      <c r="H1263" s="173">
        <v>2739</v>
      </c>
      <c r="I1263" s="175" t="s">
        <v>189</v>
      </c>
    </row>
    <row r="1264" spans="5:9" ht="15" thickBot="1">
      <c r="E1264" s="176" t="s">
        <v>3107</v>
      </c>
      <c r="F1264" s="170">
        <v>2021</v>
      </c>
      <c r="G1264" s="171" t="s">
        <v>281</v>
      </c>
      <c r="H1264" s="170">
        <v>3280</v>
      </c>
      <c r="I1264" s="172" t="s">
        <v>189</v>
      </c>
    </row>
    <row r="1265" spans="5:9" ht="15" thickBot="1">
      <c r="E1265" s="166" t="s">
        <v>3107</v>
      </c>
      <c r="F1265" s="173">
        <v>2022</v>
      </c>
      <c r="G1265" s="174" t="s">
        <v>281</v>
      </c>
      <c r="H1265" s="173">
        <v>4158</v>
      </c>
      <c r="I1265" s="175" t="s">
        <v>189</v>
      </c>
    </row>
    <row r="1266" spans="5:9" ht="15" thickBot="1">
      <c r="E1266" s="176" t="s">
        <v>3107</v>
      </c>
      <c r="F1266" s="176">
        <v>2019</v>
      </c>
      <c r="G1266" s="180" t="s">
        <v>2897</v>
      </c>
      <c r="H1266" s="176">
        <v>2019</v>
      </c>
      <c r="I1266" s="172" t="s">
        <v>344</v>
      </c>
    </row>
    <row r="1267" spans="5:9" ht="15" thickBot="1">
      <c r="E1267" s="166" t="s">
        <v>3107</v>
      </c>
      <c r="F1267" s="173">
        <v>2020</v>
      </c>
      <c r="G1267" s="174" t="s">
        <v>2897</v>
      </c>
      <c r="H1267" s="173">
        <v>2075</v>
      </c>
      <c r="I1267" s="175" t="s">
        <v>344</v>
      </c>
    </row>
    <row r="1268" spans="5:9" ht="15" thickBot="1">
      <c r="E1268" s="176" t="s">
        <v>3107</v>
      </c>
      <c r="F1268" s="170">
        <v>2021</v>
      </c>
      <c r="G1268" s="171" t="s">
        <v>2897</v>
      </c>
      <c r="H1268" s="170">
        <v>2459</v>
      </c>
      <c r="I1268" s="172" t="s">
        <v>344</v>
      </c>
    </row>
    <row r="1269" spans="5:9" ht="15" thickBot="1">
      <c r="E1269" s="166" t="s">
        <v>3107</v>
      </c>
      <c r="F1269" s="173">
        <v>2022</v>
      </c>
      <c r="G1269" s="174" t="s">
        <v>2897</v>
      </c>
      <c r="H1269" s="173">
        <v>3013</v>
      </c>
      <c r="I1269" s="175" t="s">
        <v>344</v>
      </c>
    </row>
    <row r="1270" spans="5:9" ht="15" thickBot="1">
      <c r="E1270" s="176" t="s">
        <v>3107</v>
      </c>
      <c r="F1270" s="176">
        <v>2019</v>
      </c>
      <c r="G1270" s="180" t="s">
        <v>3113</v>
      </c>
      <c r="H1270" s="176">
        <v>371</v>
      </c>
      <c r="I1270" s="172" t="s">
        <v>508</v>
      </c>
    </row>
    <row r="1271" spans="5:9" ht="15" thickBot="1">
      <c r="E1271" s="166" t="s">
        <v>3107</v>
      </c>
      <c r="F1271" s="173">
        <v>2020</v>
      </c>
      <c r="G1271" s="174" t="s">
        <v>3113</v>
      </c>
      <c r="H1271" s="173">
        <v>264</v>
      </c>
      <c r="I1271" s="175" t="s">
        <v>508</v>
      </c>
    </row>
    <row r="1272" spans="5:9" ht="15" thickBot="1">
      <c r="E1272" s="176" t="s">
        <v>3107</v>
      </c>
      <c r="F1272" s="170">
        <v>2021</v>
      </c>
      <c r="G1272" s="171" t="s">
        <v>3113</v>
      </c>
      <c r="H1272" s="170">
        <v>181</v>
      </c>
      <c r="I1272" s="172" t="s">
        <v>508</v>
      </c>
    </row>
    <row r="1273" spans="5:9" ht="15" thickBot="1">
      <c r="E1273" s="166" t="s">
        <v>3107</v>
      </c>
      <c r="F1273" s="173">
        <v>2022</v>
      </c>
      <c r="G1273" s="174" t="s">
        <v>3113</v>
      </c>
      <c r="H1273" s="173">
        <v>93</v>
      </c>
      <c r="I1273" s="175" t="s">
        <v>508</v>
      </c>
    </row>
    <row r="1274" spans="5:9" ht="27.6" thickBot="1">
      <c r="E1274" s="176" t="s">
        <v>3107</v>
      </c>
      <c r="F1274" s="176">
        <v>2019</v>
      </c>
      <c r="G1274" s="180" t="s">
        <v>3114</v>
      </c>
      <c r="H1274" s="176">
        <v>677</v>
      </c>
      <c r="I1274" s="172" t="s">
        <v>2613</v>
      </c>
    </row>
    <row r="1275" spans="5:9" ht="27.6" thickBot="1">
      <c r="E1275" s="166" t="s">
        <v>3107</v>
      </c>
      <c r="F1275" s="173">
        <v>2020</v>
      </c>
      <c r="G1275" s="174" t="s">
        <v>3114</v>
      </c>
      <c r="H1275" s="173">
        <v>670</v>
      </c>
      <c r="I1275" s="175" t="s">
        <v>2613</v>
      </c>
    </row>
    <row r="1276" spans="5:9" ht="27.6" thickBot="1">
      <c r="E1276" s="176" t="s">
        <v>3107</v>
      </c>
      <c r="F1276" s="170">
        <v>2021</v>
      </c>
      <c r="G1276" s="171" t="s">
        <v>3114</v>
      </c>
      <c r="H1276" s="170">
        <v>503</v>
      </c>
      <c r="I1276" s="172" t="s">
        <v>2613</v>
      </c>
    </row>
    <row r="1277" spans="5:9" ht="27.6" thickBot="1">
      <c r="E1277" s="166" t="s">
        <v>3107</v>
      </c>
      <c r="F1277" s="173">
        <v>2022</v>
      </c>
      <c r="G1277" s="174" t="s">
        <v>3114</v>
      </c>
      <c r="H1277" s="173">
        <v>47</v>
      </c>
      <c r="I1277" s="175" t="s">
        <v>2613</v>
      </c>
    </row>
    <row r="1278" spans="5:9" ht="15" thickBot="1">
      <c r="E1278" s="176" t="s">
        <v>3107</v>
      </c>
      <c r="F1278" s="176">
        <v>2019</v>
      </c>
      <c r="G1278" s="180" t="s">
        <v>3115</v>
      </c>
      <c r="H1278" s="176">
        <v>326</v>
      </c>
      <c r="I1278" s="172" t="s">
        <v>2613</v>
      </c>
    </row>
    <row r="1279" spans="5:9" ht="15" thickBot="1">
      <c r="E1279" s="166" t="s">
        <v>3107</v>
      </c>
      <c r="F1279" s="173">
        <v>2020</v>
      </c>
      <c r="G1279" s="174" t="s">
        <v>3115</v>
      </c>
      <c r="H1279" s="173">
        <v>289</v>
      </c>
      <c r="I1279" s="175" t="s">
        <v>2613</v>
      </c>
    </row>
    <row r="1280" spans="5:9" ht="15" thickBot="1">
      <c r="E1280" s="176" t="s">
        <v>3107</v>
      </c>
      <c r="F1280" s="170">
        <v>2021</v>
      </c>
      <c r="G1280" s="171" t="s">
        <v>3115</v>
      </c>
      <c r="H1280" s="170">
        <v>182</v>
      </c>
      <c r="I1280" s="172" t="s">
        <v>2613</v>
      </c>
    </row>
    <row r="1281" spans="5:9" ht="15" thickBot="1">
      <c r="E1281" s="166" t="s">
        <v>3107</v>
      </c>
      <c r="F1281" s="173">
        <v>2022</v>
      </c>
      <c r="G1281" s="174" t="s">
        <v>3115</v>
      </c>
      <c r="H1281" s="173">
        <v>157</v>
      </c>
      <c r="I1281" s="175" t="s">
        <v>2613</v>
      </c>
    </row>
    <row r="1282" spans="5:9" ht="15" thickBot="1">
      <c r="E1282" s="176" t="s">
        <v>3107</v>
      </c>
      <c r="F1282" s="176">
        <v>2019</v>
      </c>
      <c r="G1282" s="180" t="s">
        <v>380</v>
      </c>
      <c r="H1282" s="176">
        <v>183</v>
      </c>
      <c r="I1282" s="172" t="s">
        <v>635</v>
      </c>
    </row>
    <row r="1283" spans="5:9" ht="15" thickBot="1">
      <c r="E1283" s="166" t="s">
        <v>3107</v>
      </c>
      <c r="F1283" s="173">
        <v>2020</v>
      </c>
      <c r="G1283" s="174" t="s">
        <v>380</v>
      </c>
      <c r="H1283" s="173">
        <v>357</v>
      </c>
      <c r="I1283" s="175" t="s">
        <v>635</v>
      </c>
    </row>
    <row r="1284" spans="5:9" ht="15" thickBot="1">
      <c r="E1284" s="176" t="s">
        <v>3107</v>
      </c>
      <c r="F1284" s="170">
        <v>2021</v>
      </c>
      <c r="G1284" s="171" t="s">
        <v>380</v>
      </c>
      <c r="H1284" s="170">
        <v>553</v>
      </c>
      <c r="I1284" s="172" t="s">
        <v>635</v>
      </c>
    </row>
    <row r="1285" spans="5:9" ht="15" thickBot="1">
      <c r="E1285" s="166" t="s">
        <v>3107</v>
      </c>
      <c r="F1285" s="173">
        <v>2022</v>
      </c>
      <c r="G1285" s="174" t="s">
        <v>380</v>
      </c>
      <c r="H1285" s="173">
        <v>516</v>
      </c>
      <c r="I1285" s="175" t="s">
        <v>635</v>
      </c>
    </row>
    <row r="1286" spans="5:9" ht="15" thickBot="1">
      <c r="E1286" s="176" t="s">
        <v>3107</v>
      </c>
      <c r="F1286" s="176">
        <v>2019</v>
      </c>
      <c r="G1286" s="180" t="s">
        <v>3116</v>
      </c>
      <c r="H1286" s="176">
        <v>4122</v>
      </c>
      <c r="I1286" s="172" t="s">
        <v>3117</v>
      </c>
    </row>
    <row r="1287" spans="5:9" ht="15" thickBot="1">
      <c r="E1287" s="166" t="s">
        <v>3107</v>
      </c>
      <c r="F1287" s="173">
        <v>2020</v>
      </c>
      <c r="G1287" s="174" t="s">
        <v>3116</v>
      </c>
      <c r="H1287" s="173">
        <v>3747</v>
      </c>
      <c r="I1287" s="175" t="s">
        <v>3117</v>
      </c>
    </row>
    <row r="1288" spans="5:9" ht="15" thickBot="1">
      <c r="E1288" s="176" t="s">
        <v>3107</v>
      </c>
      <c r="F1288" s="170">
        <v>2021</v>
      </c>
      <c r="G1288" s="171" t="s">
        <v>3116</v>
      </c>
      <c r="H1288" s="170">
        <v>3547</v>
      </c>
      <c r="I1288" s="172" t="s">
        <v>3117</v>
      </c>
    </row>
    <row r="1289" spans="5:9" ht="15" thickBot="1">
      <c r="E1289" s="166" t="s">
        <v>3107</v>
      </c>
      <c r="F1289" s="173">
        <v>2022</v>
      </c>
      <c r="G1289" s="174" t="s">
        <v>3116</v>
      </c>
      <c r="H1289" s="173">
        <v>3649</v>
      </c>
      <c r="I1289" s="181" t="s">
        <v>3117</v>
      </c>
    </row>
  </sheetData>
  <pageMargins left="0.7" right="0.7" top="0.75" bottom="0.75" header="0.3" footer="0.3"/>
  <customProperties>
    <customPr name="_pios_id" r:id="rId1"/>
  </customProperties>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F6C890-D691-4F56-9333-A1DB3403AFB6}">
  <dimension ref="E3:I108"/>
  <sheetViews>
    <sheetView topLeftCell="B88" zoomScale="77" workbookViewId="0">
      <selection activeCell="E4" sqref="E4:I108"/>
    </sheetView>
  </sheetViews>
  <sheetFormatPr defaultRowHeight="14.45"/>
  <cols>
    <col min="5" max="5" width="63.85546875" bestFit="1" customWidth="1"/>
    <col min="6" max="6" width="8.28515625" bestFit="1" customWidth="1"/>
    <col min="7" max="7" width="8.28515625" customWidth="1"/>
    <col min="8" max="8" width="22.7109375" bestFit="1" customWidth="1"/>
    <col min="9" max="9" width="38.42578125" bestFit="1" customWidth="1"/>
  </cols>
  <sheetData>
    <row r="3" spans="5:9">
      <c r="E3" t="s">
        <v>4</v>
      </c>
      <c r="F3" t="s">
        <v>1</v>
      </c>
      <c r="G3" t="s">
        <v>2</v>
      </c>
      <c r="H3" t="s">
        <v>3</v>
      </c>
      <c r="I3" t="s">
        <v>178</v>
      </c>
    </row>
    <row r="4" spans="5:9">
      <c r="E4" t="s">
        <v>179</v>
      </c>
      <c r="F4" s="127" t="s">
        <v>180</v>
      </c>
      <c r="G4">
        <v>2020</v>
      </c>
      <c r="H4" t="s">
        <v>181</v>
      </c>
      <c r="I4" t="s">
        <v>182</v>
      </c>
    </row>
    <row r="5" spans="5:9">
      <c r="E5" t="s">
        <v>179</v>
      </c>
      <c r="F5" s="127" t="s">
        <v>183</v>
      </c>
      <c r="G5">
        <v>2020</v>
      </c>
      <c r="H5" t="s">
        <v>181</v>
      </c>
      <c r="I5" t="s">
        <v>182</v>
      </c>
    </row>
    <row r="6" spans="5:9">
      <c r="E6" t="s">
        <v>149</v>
      </c>
      <c r="F6" s="127" t="s">
        <v>184</v>
      </c>
      <c r="G6">
        <v>2020</v>
      </c>
      <c r="H6" t="s">
        <v>185</v>
      </c>
      <c r="I6" t="s">
        <v>186</v>
      </c>
    </row>
    <row r="7" spans="5:9">
      <c r="E7" t="s">
        <v>187</v>
      </c>
      <c r="F7" s="127" t="s">
        <v>188</v>
      </c>
      <c r="G7">
        <v>2020</v>
      </c>
      <c r="H7" t="s">
        <v>189</v>
      </c>
      <c r="I7" t="s">
        <v>190</v>
      </c>
    </row>
    <row r="8" spans="5:9">
      <c r="E8" t="s">
        <v>153</v>
      </c>
      <c r="F8" s="127" t="s">
        <v>191</v>
      </c>
      <c r="G8">
        <v>2020</v>
      </c>
      <c r="H8" t="s">
        <v>192</v>
      </c>
      <c r="I8" t="s">
        <v>193</v>
      </c>
    </row>
    <row r="9" spans="5:9">
      <c r="E9" t="s">
        <v>155</v>
      </c>
      <c r="F9" s="127" t="s">
        <v>194</v>
      </c>
      <c r="G9">
        <v>2020</v>
      </c>
      <c r="H9" t="s">
        <v>192</v>
      </c>
      <c r="I9" t="s">
        <v>195</v>
      </c>
    </row>
    <row r="10" spans="5:9">
      <c r="E10" t="s">
        <v>196</v>
      </c>
      <c r="F10" s="127">
        <v>378</v>
      </c>
      <c r="G10">
        <v>2020</v>
      </c>
      <c r="H10" t="s">
        <v>192</v>
      </c>
      <c r="I10" t="s">
        <v>197</v>
      </c>
    </row>
    <row r="11" spans="5:9">
      <c r="E11" t="s">
        <v>121</v>
      </c>
      <c r="F11" s="127" t="s">
        <v>198</v>
      </c>
      <c r="G11">
        <v>2020</v>
      </c>
      <c r="H11" t="s">
        <v>192</v>
      </c>
      <c r="I11" t="s">
        <v>199</v>
      </c>
    </row>
    <row r="12" spans="5:9">
      <c r="E12" t="s">
        <v>142</v>
      </c>
      <c r="F12" s="127" t="s">
        <v>156</v>
      </c>
      <c r="G12">
        <v>2020</v>
      </c>
      <c r="H12" t="s">
        <v>192</v>
      </c>
      <c r="I12" t="s">
        <v>200</v>
      </c>
    </row>
    <row r="13" spans="5:9">
      <c r="E13" t="s">
        <v>201</v>
      </c>
      <c r="F13" s="127" t="s">
        <v>202</v>
      </c>
      <c r="G13">
        <v>2020</v>
      </c>
      <c r="H13" t="s">
        <v>189</v>
      </c>
      <c r="I13" t="s">
        <v>203</v>
      </c>
    </row>
    <row r="14" spans="5:9">
      <c r="E14" t="s">
        <v>204</v>
      </c>
      <c r="F14" s="127" t="s">
        <v>205</v>
      </c>
      <c r="G14">
        <v>2020</v>
      </c>
      <c r="H14" t="s">
        <v>189</v>
      </c>
      <c r="I14" t="s">
        <v>206</v>
      </c>
    </row>
    <row r="15" spans="5:9">
      <c r="E15" t="s">
        <v>50</v>
      </c>
      <c r="F15" s="127" t="s">
        <v>207</v>
      </c>
      <c r="G15">
        <v>2020</v>
      </c>
      <c r="H15" t="s">
        <v>185</v>
      </c>
      <c r="I15" t="s">
        <v>208</v>
      </c>
    </row>
    <row r="16" spans="5:9">
      <c r="E16" t="s">
        <v>209</v>
      </c>
      <c r="F16" s="127" t="s">
        <v>210</v>
      </c>
      <c r="G16">
        <v>2020</v>
      </c>
      <c r="H16" t="s">
        <v>211</v>
      </c>
      <c r="I16" t="s">
        <v>212</v>
      </c>
    </row>
    <row r="17" spans="5:9">
      <c r="E17" t="s">
        <v>18</v>
      </c>
      <c r="F17" s="127" t="s">
        <v>213</v>
      </c>
      <c r="G17">
        <v>2020</v>
      </c>
      <c r="H17" t="s">
        <v>192</v>
      </c>
      <c r="I17" t="s">
        <v>214</v>
      </c>
    </row>
    <row r="18" spans="5:9">
      <c r="E18" t="s">
        <v>215</v>
      </c>
      <c r="F18" s="127" t="s">
        <v>216</v>
      </c>
      <c r="G18">
        <v>2020</v>
      </c>
      <c r="H18" t="s">
        <v>189</v>
      </c>
      <c r="I18" t="s">
        <v>217</v>
      </c>
    </row>
    <row r="19" spans="5:9">
      <c r="E19" t="s">
        <v>218</v>
      </c>
      <c r="F19" s="127" t="s">
        <v>219</v>
      </c>
      <c r="G19">
        <v>2020</v>
      </c>
      <c r="H19" t="s">
        <v>189</v>
      </c>
      <c r="I19" t="s">
        <v>220</v>
      </c>
    </row>
    <row r="20" spans="5:9">
      <c r="E20" t="s">
        <v>44</v>
      </c>
      <c r="F20" s="127" t="s">
        <v>221</v>
      </c>
      <c r="G20">
        <v>2020</v>
      </c>
      <c r="H20" t="s">
        <v>192</v>
      </c>
      <c r="I20" t="s">
        <v>222</v>
      </c>
    </row>
    <row r="21" spans="5:9">
      <c r="E21" t="s">
        <v>46</v>
      </c>
      <c r="F21" s="127" t="s">
        <v>223</v>
      </c>
      <c r="G21">
        <v>2020</v>
      </c>
      <c r="H21" t="s">
        <v>224</v>
      </c>
      <c r="I21" t="s">
        <v>225</v>
      </c>
    </row>
    <row r="22" spans="5:9">
      <c r="E22" t="s">
        <v>204</v>
      </c>
      <c r="F22" s="127" t="s">
        <v>226</v>
      </c>
      <c r="G22">
        <v>2020</v>
      </c>
      <c r="H22" t="s">
        <v>189</v>
      </c>
      <c r="I22" t="s">
        <v>206</v>
      </c>
    </row>
    <row r="23" spans="5:9">
      <c r="E23" t="s">
        <v>5</v>
      </c>
      <c r="F23" s="127" t="s">
        <v>227</v>
      </c>
      <c r="G23">
        <v>2020</v>
      </c>
      <c r="H23" t="s">
        <v>228</v>
      </c>
      <c r="I23" t="s">
        <v>229</v>
      </c>
    </row>
    <row r="24" spans="5:9">
      <c r="E24" t="s">
        <v>230</v>
      </c>
      <c r="F24" s="127" t="s">
        <v>231</v>
      </c>
      <c r="G24">
        <v>2020</v>
      </c>
      <c r="H24" t="s">
        <v>228</v>
      </c>
      <c r="I24" t="s">
        <v>232</v>
      </c>
    </row>
    <row r="25" spans="5:9">
      <c r="E25" t="s">
        <v>233</v>
      </c>
      <c r="F25" s="127" t="s">
        <v>234</v>
      </c>
      <c r="G25">
        <v>2020</v>
      </c>
      <c r="H25" t="s">
        <v>235</v>
      </c>
      <c r="I25" t="s">
        <v>236</v>
      </c>
    </row>
    <row r="26" spans="5:9">
      <c r="E26" t="s">
        <v>9</v>
      </c>
      <c r="F26" s="127" t="s">
        <v>237</v>
      </c>
      <c r="G26">
        <v>2020</v>
      </c>
      <c r="H26" t="s">
        <v>238</v>
      </c>
      <c r="I26" t="s">
        <v>239</v>
      </c>
    </row>
    <row r="27" spans="5:9">
      <c r="E27" t="s">
        <v>11</v>
      </c>
      <c r="F27" s="127" t="s">
        <v>240</v>
      </c>
      <c r="G27">
        <v>2020</v>
      </c>
      <c r="H27" t="s">
        <v>185</v>
      </c>
      <c r="I27" t="s">
        <v>241</v>
      </c>
    </row>
    <row r="28" spans="5:9">
      <c r="E28" t="s">
        <v>11</v>
      </c>
      <c r="F28" s="127" t="s">
        <v>242</v>
      </c>
      <c r="G28">
        <v>2020</v>
      </c>
      <c r="H28" t="s">
        <v>185</v>
      </c>
      <c r="I28" t="s">
        <v>241</v>
      </c>
    </row>
    <row r="29" spans="5:9">
      <c r="E29" t="s">
        <v>243</v>
      </c>
      <c r="F29" s="127" t="s">
        <v>244</v>
      </c>
      <c r="G29">
        <v>2020</v>
      </c>
      <c r="H29" t="s">
        <v>211</v>
      </c>
      <c r="I29" t="s">
        <v>245</v>
      </c>
    </row>
    <row r="30" spans="5:9">
      <c r="E30" t="s">
        <v>246</v>
      </c>
      <c r="F30" s="127" t="s">
        <v>247</v>
      </c>
      <c r="G30">
        <v>2020</v>
      </c>
      <c r="H30" t="s">
        <v>211</v>
      </c>
      <c r="I30" t="s">
        <v>248</v>
      </c>
    </row>
    <row r="31" spans="5:9">
      <c r="E31" t="s">
        <v>249</v>
      </c>
      <c r="F31" s="127" t="s">
        <v>55</v>
      </c>
      <c r="G31">
        <v>2020</v>
      </c>
      <c r="H31" t="s">
        <v>250</v>
      </c>
      <c r="I31" t="s">
        <v>251</v>
      </c>
    </row>
    <row r="32" spans="5:9">
      <c r="E32" t="s">
        <v>18</v>
      </c>
      <c r="F32" s="127" t="s">
        <v>252</v>
      </c>
      <c r="G32">
        <v>2020</v>
      </c>
      <c r="H32" t="s">
        <v>192</v>
      </c>
      <c r="I32" t="s">
        <v>214</v>
      </c>
    </row>
    <row r="33" spans="5:9">
      <c r="E33" t="s">
        <v>20</v>
      </c>
      <c r="F33" s="127" t="s">
        <v>253</v>
      </c>
      <c r="G33">
        <v>2020</v>
      </c>
      <c r="H33" t="s">
        <v>192</v>
      </c>
      <c r="I33" t="s">
        <v>254</v>
      </c>
    </row>
    <row r="34" spans="5:9">
      <c r="E34" t="s">
        <v>22</v>
      </c>
      <c r="F34" s="127" t="s">
        <v>255</v>
      </c>
      <c r="G34">
        <v>2020</v>
      </c>
      <c r="H34" t="s">
        <v>192</v>
      </c>
      <c r="I34" t="s">
        <v>256</v>
      </c>
    </row>
    <row r="35" spans="5:9">
      <c r="E35" t="s">
        <v>257</v>
      </c>
      <c r="F35" s="127" t="s">
        <v>258</v>
      </c>
      <c r="G35">
        <v>2020</v>
      </c>
      <c r="H35" t="s">
        <v>189</v>
      </c>
      <c r="I35" t="s">
        <v>259</v>
      </c>
    </row>
    <row r="36" spans="5:9">
      <c r="E36" t="s">
        <v>260</v>
      </c>
      <c r="F36" s="127" t="s">
        <v>261</v>
      </c>
      <c r="G36">
        <v>2020</v>
      </c>
      <c r="H36" t="s">
        <v>189</v>
      </c>
      <c r="I36" t="s">
        <v>262</v>
      </c>
    </row>
    <row r="37" spans="5:9">
      <c r="E37" t="s">
        <v>263</v>
      </c>
      <c r="F37" s="127" t="s">
        <v>264</v>
      </c>
      <c r="G37">
        <v>2020</v>
      </c>
      <c r="H37" t="s">
        <v>192</v>
      </c>
      <c r="I37" t="s">
        <v>265</v>
      </c>
    </row>
    <row r="38" spans="5:9">
      <c r="E38" t="s">
        <v>28</v>
      </c>
      <c r="F38" s="127" t="s">
        <v>266</v>
      </c>
      <c r="G38">
        <v>2020</v>
      </c>
      <c r="H38" t="s">
        <v>192</v>
      </c>
      <c r="I38" t="s">
        <v>267</v>
      </c>
    </row>
    <row r="39" spans="5:9">
      <c r="E39" t="s">
        <v>30</v>
      </c>
      <c r="F39" s="127" t="s">
        <v>268</v>
      </c>
      <c r="G39">
        <v>2020</v>
      </c>
      <c r="H39" t="s">
        <v>192</v>
      </c>
      <c r="I39" t="s">
        <v>269</v>
      </c>
    </row>
    <row r="40" spans="5:9">
      <c r="E40" t="s">
        <v>121</v>
      </c>
      <c r="F40" s="127" t="s">
        <v>270</v>
      </c>
      <c r="G40">
        <v>2020</v>
      </c>
      <c r="H40" t="s">
        <v>192</v>
      </c>
      <c r="I40" t="s">
        <v>199</v>
      </c>
    </row>
    <row r="41" spans="5:9">
      <c r="E41" t="s">
        <v>271</v>
      </c>
      <c r="F41" s="127" t="s">
        <v>272</v>
      </c>
      <c r="G41">
        <v>2020</v>
      </c>
      <c r="H41" t="s">
        <v>189</v>
      </c>
      <c r="I41" t="s">
        <v>273</v>
      </c>
    </row>
    <row r="42" spans="5:9">
      <c r="E42" t="s">
        <v>274</v>
      </c>
      <c r="F42" s="127" t="s">
        <v>275</v>
      </c>
      <c r="G42">
        <v>2020</v>
      </c>
      <c r="H42" t="s">
        <v>189</v>
      </c>
      <c r="I42" t="s">
        <v>276</v>
      </c>
    </row>
    <row r="43" spans="5:9">
      <c r="E43" t="s">
        <v>215</v>
      </c>
      <c r="F43" s="127" t="s">
        <v>277</v>
      </c>
      <c r="G43">
        <v>2020</v>
      </c>
      <c r="H43" t="s">
        <v>189</v>
      </c>
      <c r="I43" t="s">
        <v>217</v>
      </c>
    </row>
    <row r="44" spans="5:9">
      <c r="E44" t="s">
        <v>218</v>
      </c>
      <c r="F44" s="127" t="s">
        <v>278</v>
      </c>
      <c r="G44">
        <v>2020</v>
      </c>
      <c r="H44" t="s">
        <v>189</v>
      </c>
      <c r="I44" t="s">
        <v>220</v>
      </c>
    </row>
    <row r="45" spans="5:9">
      <c r="E45" t="s">
        <v>279</v>
      </c>
      <c r="F45" s="127" t="s">
        <v>280</v>
      </c>
      <c r="G45">
        <v>2020</v>
      </c>
      <c r="H45" t="s">
        <v>189</v>
      </c>
      <c r="I45" t="s">
        <v>281</v>
      </c>
    </row>
    <row r="46" spans="5:9">
      <c r="E46" t="s">
        <v>42</v>
      </c>
      <c r="F46" s="127" t="s">
        <v>282</v>
      </c>
      <c r="G46">
        <v>2020</v>
      </c>
      <c r="H46" t="s">
        <v>224</v>
      </c>
      <c r="I46" t="s">
        <v>283</v>
      </c>
    </row>
    <row r="47" spans="5:9">
      <c r="E47" t="s">
        <v>44</v>
      </c>
      <c r="F47" s="127" t="s">
        <v>284</v>
      </c>
      <c r="G47">
        <v>2020</v>
      </c>
      <c r="H47" t="s">
        <v>192</v>
      </c>
      <c r="I47" t="s">
        <v>222</v>
      </c>
    </row>
    <row r="48" spans="5:9">
      <c r="E48" t="s">
        <v>46</v>
      </c>
      <c r="F48" s="127" t="s">
        <v>285</v>
      </c>
      <c r="G48">
        <v>2020</v>
      </c>
      <c r="H48" t="s">
        <v>224</v>
      </c>
      <c r="I48" t="s">
        <v>225</v>
      </c>
    </row>
    <row r="49" spans="5:9">
      <c r="E49" t="s">
        <v>204</v>
      </c>
      <c r="F49" s="127" t="s">
        <v>286</v>
      </c>
      <c r="G49">
        <v>2020</v>
      </c>
      <c r="H49" t="s">
        <v>189</v>
      </c>
      <c r="I49" t="s">
        <v>206</v>
      </c>
    </row>
    <row r="50" spans="5:9">
      <c r="E50" t="s">
        <v>44</v>
      </c>
      <c r="F50" s="127" t="s">
        <v>287</v>
      </c>
      <c r="G50">
        <v>2020</v>
      </c>
      <c r="H50" t="s">
        <v>192</v>
      </c>
      <c r="I50" t="s">
        <v>222</v>
      </c>
    </row>
    <row r="51" spans="5:9">
      <c r="E51" t="s">
        <v>5</v>
      </c>
      <c r="F51" s="127" t="s">
        <v>288</v>
      </c>
      <c r="G51">
        <v>2020</v>
      </c>
      <c r="H51" t="s">
        <v>228</v>
      </c>
      <c r="I51" t="s">
        <v>229</v>
      </c>
    </row>
    <row r="52" spans="5:9">
      <c r="E52" t="s">
        <v>233</v>
      </c>
      <c r="F52" s="127" t="s">
        <v>289</v>
      </c>
      <c r="G52">
        <v>2020</v>
      </c>
      <c r="H52" t="s">
        <v>235</v>
      </c>
      <c r="I52" t="s">
        <v>236</v>
      </c>
    </row>
    <row r="53" spans="5:9">
      <c r="E53" t="s">
        <v>11</v>
      </c>
      <c r="F53" s="127" t="s">
        <v>290</v>
      </c>
      <c r="G53">
        <v>2020</v>
      </c>
      <c r="H53" t="s">
        <v>185</v>
      </c>
      <c r="I53" t="s">
        <v>241</v>
      </c>
    </row>
    <row r="54" spans="5:9">
      <c r="E54" t="s">
        <v>257</v>
      </c>
      <c r="F54" s="127" t="s">
        <v>291</v>
      </c>
      <c r="G54">
        <v>2020</v>
      </c>
      <c r="H54" t="s">
        <v>189</v>
      </c>
      <c r="I54" t="s">
        <v>259</v>
      </c>
    </row>
    <row r="55" spans="5:9">
      <c r="E55" t="s">
        <v>260</v>
      </c>
      <c r="F55" s="127" t="s">
        <v>292</v>
      </c>
      <c r="G55">
        <v>2020</v>
      </c>
      <c r="H55" t="s">
        <v>189</v>
      </c>
      <c r="I55" t="s">
        <v>262</v>
      </c>
    </row>
    <row r="56" spans="5:9">
      <c r="E56" t="s">
        <v>215</v>
      </c>
      <c r="F56" s="127" t="s">
        <v>293</v>
      </c>
      <c r="G56">
        <v>2020</v>
      </c>
      <c r="H56" t="s">
        <v>189</v>
      </c>
      <c r="I56" t="s">
        <v>217</v>
      </c>
    </row>
    <row r="57" spans="5:9">
      <c r="E57" t="s">
        <v>44</v>
      </c>
      <c r="F57" s="127" t="s">
        <v>294</v>
      </c>
      <c r="G57">
        <v>2020</v>
      </c>
      <c r="H57" t="s">
        <v>192</v>
      </c>
      <c r="I57" t="s">
        <v>222</v>
      </c>
    </row>
    <row r="58" spans="5:9">
      <c r="E58" t="s">
        <v>67</v>
      </c>
      <c r="F58" s="127" t="s">
        <v>295</v>
      </c>
      <c r="G58">
        <v>2020</v>
      </c>
      <c r="H58" t="s">
        <v>235</v>
      </c>
      <c r="I58" t="s">
        <v>296</v>
      </c>
    </row>
    <row r="59" spans="5:9">
      <c r="E59" t="s">
        <v>65</v>
      </c>
      <c r="F59" s="127" t="s">
        <v>297</v>
      </c>
      <c r="G59">
        <v>2020</v>
      </c>
      <c r="H59" t="s">
        <v>298</v>
      </c>
      <c r="I59" t="s">
        <v>299</v>
      </c>
    </row>
    <row r="60" spans="5:9">
      <c r="E60" t="s">
        <v>67</v>
      </c>
      <c r="F60" s="127" t="s">
        <v>300</v>
      </c>
      <c r="G60">
        <v>2020</v>
      </c>
      <c r="H60" t="s">
        <v>235</v>
      </c>
      <c r="I60" t="s">
        <v>296</v>
      </c>
    </row>
    <row r="61" spans="5:9">
      <c r="E61" t="s">
        <v>69</v>
      </c>
      <c r="F61" s="127" t="s">
        <v>301</v>
      </c>
      <c r="G61">
        <v>2020</v>
      </c>
      <c r="H61" t="s">
        <v>302</v>
      </c>
      <c r="I61" t="s">
        <v>303</v>
      </c>
    </row>
    <row r="62" spans="5:9">
      <c r="E62" t="s">
        <v>74</v>
      </c>
      <c r="F62" s="127" t="s">
        <v>304</v>
      </c>
      <c r="G62">
        <v>2020</v>
      </c>
      <c r="H62" t="s">
        <v>235</v>
      </c>
      <c r="I62" t="s">
        <v>305</v>
      </c>
    </row>
    <row r="63" spans="5:9">
      <c r="E63" t="s">
        <v>74</v>
      </c>
      <c r="F63" s="127" t="s">
        <v>163</v>
      </c>
      <c r="G63">
        <v>2020</v>
      </c>
      <c r="H63" t="s">
        <v>235</v>
      </c>
      <c r="I63" t="s">
        <v>305</v>
      </c>
    </row>
    <row r="64" spans="5:9">
      <c r="E64" t="s">
        <v>74</v>
      </c>
      <c r="F64" s="127" t="s">
        <v>306</v>
      </c>
      <c r="G64">
        <v>2020</v>
      </c>
      <c r="H64" t="s">
        <v>235</v>
      </c>
      <c r="I64" t="s">
        <v>305</v>
      </c>
    </row>
    <row r="65" spans="5:9">
      <c r="E65" t="s">
        <v>307</v>
      </c>
      <c r="F65" s="127" t="s">
        <v>171</v>
      </c>
      <c r="G65">
        <v>2020</v>
      </c>
      <c r="H65" t="s">
        <v>308</v>
      </c>
      <c r="I65" t="s">
        <v>309</v>
      </c>
    </row>
    <row r="66" spans="5:9">
      <c r="E66" t="s">
        <v>72</v>
      </c>
      <c r="F66" s="127" t="s">
        <v>310</v>
      </c>
      <c r="G66">
        <v>2020</v>
      </c>
      <c r="H66" t="s">
        <v>185</v>
      </c>
      <c r="I66" t="s">
        <v>311</v>
      </c>
    </row>
    <row r="67" spans="5:9">
      <c r="E67" t="s">
        <v>74</v>
      </c>
      <c r="F67" s="127" t="s">
        <v>312</v>
      </c>
      <c r="G67">
        <v>2020</v>
      </c>
      <c r="H67" t="s">
        <v>235</v>
      </c>
      <c r="I67" t="s">
        <v>305</v>
      </c>
    </row>
    <row r="68" spans="5:9">
      <c r="E68" t="s">
        <v>67</v>
      </c>
      <c r="F68" s="127" t="s">
        <v>313</v>
      </c>
      <c r="G68">
        <v>2020</v>
      </c>
      <c r="H68" t="s">
        <v>235</v>
      </c>
      <c r="I68" t="s">
        <v>296</v>
      </c>
    </row>
    <row r="69" spans="5:9">
      <c r="E69" t="s">
        <v>94</v>
      </c>
      <c r="F69" s="127" t="s">
        <v>314</v>
      </c>
      <c r="G69">
        <v>2020</v>
      </c>
      <c r="H69" t="s">
        <v>238</v>
      </c>
      <c r="I69" t="s">
        <v>315</v>
      </c>
    </row>
    <row r="70" spans="5:9">
      <c r="E70" t="s">
        <v>233</v>
      </c>
      <c r="F70" s="127" t="s">
        <v>316</v>
      </c>
      <c r="G70">
        <v>2020</v>
      </c>
      <c r="H70" t="s">
        <v>235</v>
      </c>
      <c r="I70" t="s">
        <v>236</v>
      </c>
    </row>
    <row r="71" spans="5:9">
      <c r="E71" t="s">
        <v>9</v>
      </c>
      <c r="F71" s="127" t="s">
        <v>317</v>
      </c>
      <c r="G71">
        <v>2020</v>
      </c>
      <c r="H71" t="s">
        <v>238</v>
      </c>
      <c r="I71" t="s">
        <v>239</v>
      </c>
    </row>
    <row r="72" spans="5:9">
      <c r="E72" t="s">
        <v>11</v>
      </c>
      <c r="F72" s="127" t="s">
        <v>318</v>
      </c>
      <c r="G72">
        <v>2020</v>
      </c>
      <c r="H72" t="s">
        <v>185</v>
      </c>
      <c r="I72" t="s">
        <v>241</v>
      </c>
    </row>
    <row r="73" spans="5:9">
      <c r="E73" t="s">
        <v>11</v>
      </c>
      <c r="F73" s="127" t="s">
        <v>319</v>
      </c>
      <c r="G73">
        <v>2020</v>
      </c>
      <c r="H73" t="s">
        <v>185</v>
      </c>
      <c r="I73" t="s">
        <v>241</v>
      </c>
    </row>
    <row r="74" spans="5:9">
      <c r="E74" t="s">
        <v>257</v>
      </c>
      <c r="F74" s="127" t="s">
        <v>320</v>
      </c>
      <c r="G74">
        <v>2020</v>
      </c>
      <c r="H74" t="s">
        <v>189</v>
      </c>
      <c r="I74" t="s">
        <v>259</v>
      </c>
    </row>
    <row r="75" spans="5:9">
      <c r="E75" t="s">
        <v>260</v>
      </c>
      <c r="F75" s="127" t="s">
        <v>321</v>
      </c>
      <c r="G75">
        <v>2020</v>
      </c>
      <c r="H75" t="s">
        <v>189</v>
      </c>
      <c r="I75" t="s">
        <v>262</v>
      </c>
    </row>
    <row r="76" spans="5:9">
      <c r="E76" t="s">
        <v>271</v>
      </c>
      <c r="F76" s="127" t="s">
        <v>322</v>
      </c>
      <c r="G76">
        <v>2020</v>
      </c>
      <c r="H76" t="s">
        <v>189</v>
      </c>
      <c r="I76" t="s">
        <v>273</v>
      </c>
    </row>
    <row r="77" spans="5:9">
      <c r="E77" t="s">
        <v>323</v>
      </c>
      <c r="F77" s="127" t="s">
        <v>324</v>
      </c>
      <c r="G77">
        <v>2020</v>
      </c>
      <c r="H77" t="s">
        <v>189</v>
      </c>
      <c r="I77" t="s">
        <v>325</v>
      </c>
    </row>
    <row r="78" spans="5:9">
      <c r="E78" t="s">
        <v>279</v>
      </c>
      <c r="F78" s="127" t="s">
        <v>326</v>
      </c>
      <c r="G78">
        <v>2020</v>
      </c>
      <c r="H78" t="s">
        <v>189</v>
      </c>
      <c r="I78" t="s">
        <v>281</v>
      </c>
    </row>
    <row r="79" spans="5:9">
      <c r="E79" t="s">
        <v>67</v>
      </c>
      <c r="F79" s="127" t="s">
        <v>327</v>
      </c>
      <c r="G79">
        <v>2020</v>
      </c>
      <c r="H79" t="s">
        <v>235</v>
      </c>
      <c r="I79" t="s">
        <v>296</v>
      </c>
    </row>
    <row r="80" spans="5:9">
      <c r="E80" t="s">
        <v>46</v>
      </c>
      <c r="F80" s="127" t="s">
        <v>328</v>
      </c>
      <c r="G80">
        <v>2020</v>
      </c>
      <c r="H80" t="s">
        <v>224</v>
      </c>
      <c r="I80" t="s">
        <v>225</v>
      </c>
    </row>
    <row r="81" spans="5:9">
      <c r="E81" t="s">
        <v>204</v>
      </c>
      <c r="F81" s="127" t="s">
        <v>329</v>
      </c>
      <c r="G81">
        <v>2020</v>
      </c>
      <c r="H81" t="s">
        <v>189</v>
      </c>
      <c r="I81" t="s">
        <v>206</v>
      </c>
    </row>
    <row r="82" spans="5:9">
      <c r="E82" t="s">
        <v>94</v>
      </c>
      <c r="F82" s="127" t="s">
        <v>330</v>
      </c>
      <c r="G82">
        <v>2020</v>
      </c>
      <c r="H82" t="s">
        <v>238</v>
      </c>
      <c r="I82" t="s">
        <v>315</v>
      </c>
    </row>
    <row r="83" spans="5:9">
      <c r="E83" t="s">
        <v>233</v>
      </c>
      <c r="F83" s="127" t="s">
        <v>331</v>
      </c>
      <c r="G83">
        <v>2020</v>
      </c>
      <c r="H83" t="s">
        <v>235</v>
      </c>
      <c r="I83" t="s">
        <v>236</v>
      </c>
    </row>
    <row r="84" spans="5:9">
      <c r="E84" t="s">
        <v>9</v>
      </c>
      <c r="F84" s="127" t="s">
        <v>205</v>
      </c>
      <c r="G84">
        <v>2020</v>
      </c>
      <c r="H84" t="s">
        <v>238</v>
      </c>
      <c r="I84" t="s">
        <v>239</v>
      </c>
    </row>
    <row r="85" spans="5:9">
      <c r="E85" t="s">
        <v>11</v>
      </c>
      <c r="F85" s="127" t="s">
        <v>332</v>
      </c>
      <c r="G85">
        <v>2020</v>
      </c>
      <c r="H85" t="s">
        <v>185</v>
      </c>
      <c r="I85" t="s">
        <v>241</v>
      </c>
    </row>
    <row r="86" spans="5:9">
      <c r="E86" t="s">
        <v>257</v>
      </c>
      <c r="F86" s="127" t="s">
        <v>333</v>
      </c>
      <c r="G86">
        <v>2020</v>
      </c>
      <c r="H86" t="s">
        <v>189</v>
      </c>
      <c r="I86" t="s">
        <v>259</v>
      </c>
    </row>
    <row r="87" spans="5:9">
      <c r="E87" t="s">
        <v>260</v>
      </c>
      <c r="F87" s="127" t="s">
        <v>334</v>
      </c>
      <c r="G87">
        <v>2020</v>
      </c>
      <c r="H87" t="s">
        <v>189</v>
      </c>
      <c r="I87" t="s">
        <v>262</v>
      </c>
    </row>
    <row r="88" spans="5:9">
      <c r="E88" t="s">
        <v>67</v>
      </c>
      <c r="F88" s="127" t="s">
        <v>335</v>
      </c>
      <c r="G88">
        <v>2020</v>
      </c>
      <c r="H88" t="s">
        <v>235</v>
      </c>
      <c r="I88" t="s">
        <v>296</v>
      </c>
    </row>
    <row r="89" spans="5:9">
      <c r="E89" t="s">
        <v>336</v>
      </c>
      <c r="F89" s="127" t="s">
        <v>337</v>
      </c>
      <c r="G89">
        <v>2020</v>
      </c>
      <c r="H89" t="s">
        <v>338</v>
      </c>
      <c r="I89" t="s">
        <v>339</v>
      </c>
    </row>
    <row r="90" spans="5:9">
      <c r="E90" t="s">
        <v>340</v>
      </c>
      <c r="F90" s="127" t="s">
        <v>341</v>
      </c>
      <c r="G90">
        <v>2020</v>
      </c>
      <c r="H90" t="s">
        <v>338</v>
      </c>
      <c r="I90" t="s">
        <v>342</v>
      </c>
    </row>
    <row r="91" spans="5:9">
      <c r="E91" t="s">
        <v>137</v>
      </c>
      <c r="F91" s="127" t="s">
        <v>343</v>
      </c>
      <c r="G91">
        <v>2020</v>
      </c>
      <c r="H91" t="s">
        <v>344</v>
      </c>
      <c r="I91" t="s">
        <v>345</v>
      </c>
    </row>
    <row r="92" spans="5:9">
      <c r="E92" t="s">
        <v>279</v>
      </c>
      <c r="F92" s="127" t="s">
        <v>346</v>
      </c>
      <c r="G92">
        <v>2020</v>
      </c>
      <c r="H92" t="s">
        <v>189</v>
      </c>
      <c r="I92" t="s">
        <v>281</v>
      </c>
    </row>
    <row r="93" spans="5:9">
      <c r="E93" t="s">
        <v>103</v>
      </c>
      <c r="F93" s="127" t="s">
        <v>347</v>
      </c>
      <c r="G93">
        <v>2020</v>
      </c>
      <c r="H93" t="s">
        <v>238</v>
      </c>
      <c r="I93" t="s">
        <v>348</v>
      </c>
    </row>
    <row r="94" spans="5:9">
      <c r="E94" t="s">
        <v>105</v>
      </c>
      <c r="F94" s="127" t="s">
        <v>349</v>
      </c>
      <c r="G94">
        <v>2020</v>
      </c>
      <c r="H94" t="s">
        <v>185</v>
      </c>
      <c r="I94" t="s">
        <v>350</v>
      </c>
    </row>
    <row r="95" spans="5:9">
      <c r="E95" t="s">
        <v>107</v>
      </c>
      <c r="F95" s="127" t="s">
        <v>351</v>
      </c>
      <c r="G95">
        <v>2020</v>
      </c>
      <c r="H95" t="s">
        <v>185</v>
      </c>
      <c r="I95" t="s">
        <v>352</v>
      </c>
    </row>
    <row r="96" spans="5:9">
      <c r="E96" t="s">
        <v>109</v>
      </c>
      <c r="F96" s="127" t="s">
        <v>353</v>
      </c>
      <c r="G96">
        <v>2020</v>
      </c>
      <c r="H96" t="s">
        <v>185</v>
      </c>
      <c r="I96" t="s">
        <v>354</v>
      </c>
    </row>
    <row r="97" spans="5:9">
      <c r="E97" t="s">
        <v>355</v>
      </c>
      <c r="F97" s="127" t="s">
        <v>356</v>
      </c>
      <c r="G97">
        <v>2020</v>
      </c>
      <c r="H97" t="s">
        <v>250</v>
      </c>
      <c r="I97" t="s">
        <v>357</v>
      </c>
    </row>
    <row r="98" spans="5:9">
      <c r="E98" t="s">
        <v>113</v>
      </c>
      <c r="F98" s="127" t="s">
        <v>358</v>
      </c>
      <c r="G98">
        <v>2020</v>
      </c>
      <c r="H98" t="s">
        <v>192</v>
      </c>
      <c r="I98" t="s">
        <v>359</v>
      </c>
    </row>
    <row r="99" spans="5:9">
      <c r="E99" t="s">
        <v>115</v>
      </c>
      <c r="F99" s="127" t="s">
        <v>360</v>
      </c>
      <c r="G99">
        <v>2020</v>
      </c>
      <c r="H99" t="s">
        <v>192</v>
      </c>
      <c r="I99" t="s">
        <v>361</v>
      </c>
    </row>
    <row r="100" spans="5:9">
      <c r="E100" t="s">
        <v>117</v>
      </c>
      <c r="F100" s="127" t="s">
        <v>362</v>
      </c>
      <c r="G100">
        <v>2020</v>
      </c>
      <c r="H100" t="s">
        <v>192</v>
      </c>
      <c r="I100" t="s">
        <v>363</v>
      </c>
    </row>
    <row r="101" spans="5:9">
      <c r="E101" t="s">
        <v>119</v>
      </c>
      <c r="F101" s="127" t="s">
        <v>364</v>
      </c>
      <c r="G101">
        <v>2020</v>
      </c>
      <c r="H101" t="s">
        <v>192</v>
      </c>
      <c r="I101" t="s">
        <v>365</v>
      </c>
    </row>
    <row r="102" spans="5:9">
      <c r="E102" t="s">
        <v>121</v>
      </c>
      <c r="F102" s="127" t="s">
        <v>366</v>
      </c>
      <c r="G102">
        <v>2020</v>
      </c>
      <c r="H102" t="s">
        <v>192</v>
      </c>
      <c r="I102" t="s">
        <v>199</v>
      </c>
    </row>
    <row r="103" spans="5:9">
      <c r="E103" t="s">
        <v>123</v>
      </c>
      <c r="F103" s="127" t="s">
        <v>367</v>
      </c>
      <c r="G103">
        <v>2020</v>
      </c>
      <c r="H103" t="s">
        <v>192</v>
      </c>
      <c r="I103" t="s">
        <v>368</v>
      </c>
    </row>
    <row r="104" spans="5:9">
      <c r="E104" t="s">
        <v>369</v>
      </c>
      <c r="F104" s="127" t="s">
        <v>370</v>
      </c>
      <c r="G104">
        <v>2020</v>
      </c>
      <c r="H104" t="s">
        <v>189</v>
      </c>
      <c r="I104" t="s">
        <v>371</v>
      </c>
    </row>
    <row r="105" spans="5:9">
      <c r="E105" t="s">
        <v>372</v>
      </c>
      <c r="F105" s="127" t="s">
        <v>373</v>
      </c>
      <c r="G105">
        <v>2020</v>
      </c>
      <c r="H105" t="s">
        <v>189</v>
      </c>
      <c r="I105" t="s">
        <v>374</v>
      </c>
    </row>
    <row r="106" spans="5:9">
      <c r="E106" t="s">
        <v>375</v>
      </c>
      <c r="F106" s="127" t="s">
        <v>376</v>
      </c>
      <c r="G106">
        <v>2020</v>
      </c>
      <c r="H106" t="s">
        <v>189</v>
      </c>
      <c r="I106" t="s">
        <v>377</v>
      </c>
    </row>
    <row r="107" spans="5:9">
      <c r="E107" t="s">
        <v>279</v>
      </c>
      <c r="F107" s="127" t="s">
        <v>378</v>
      </c>
      <c r="G107">
        <v>2020</v>
      </c>
      <c r="H107" t="s">
        <v>189</v>
      </c>
      <c r="I107" t="s">
        <v>281</v>
      </c>
    </row>
    <row r="108" spans="5:9">
      <c r="E108" t="s">
        <v>379</v>
      </c>
      <c r="F108" s="127">
        <v>3062</v>
      </c>
      <c r="G108">
        <v>2020</v>
      </c>
      <c r="H108" t="s">
        <v>224</v>
      </c>
      <c r="I108" t="s">
        <v>380</v>
      </c>
    </row>
  </sheetData>
  <pageMargins left="0.7" right="0.7" top="0.75" bottom="0.75" header="0.3" footer="0.3"/>
  <customProperties>
    <customPr name="_pios_id" r:id="rId1"/>
  </customProperties>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1403A-E411-4158-AC2F-8E5B658835D7}">
  <dimension ref="D2:H96"/>
  <sheetViews>
    <sheetView topLeftCell="B78" zoomScale="88" workbookViewId="0">
      <selection activeCell="D3" sqref="D3:H96"/>
    </sheetView>
  </sheetViews>
  <sheetFormatPr defaultRowHeight="14.45"/>
  <cols>
    <col min="4" max="4" width="52.5703125" bestFit="1" customWidth="1"/>
    <col min="5" max="5" width="10.42578125" customWidth="1"/>
    <col min="7" max="7" width="22.5703125" bestFit="1" customWidth="1"/>
    <col min="8" max="8" width="27.140625" bestFit="1" customWidth="1"/>
  </cols>
  <sheetData>
    <row r="2" spans="4:8">
      <c r="D2" t="s">
        <v>4</v>
      </c>
      <c r="E2" t="s">
        <v>1</v>
      </c>
      <c r="F2" t="s">
        <v>2</v>
      </c>
      <c r="G2" t="s">
        <v>3</v>
      </c>
      <c r="H2" t="s">
        <v>178</v>
      </c>
    </row>
    <row r="3" spans="4:8">
      <c r="D3" t="s">
        <v>94</v>
      </c>
      <c r="E3" t="s">
        <v>381</v>
      </c>
      <c r="F3">
        <v>2021</v>
      </c>
      <c r="G3" t="str">
        <f t="shared" ref="G3:G34" si="0">MID(D3, SEARCH("(", D3) + 1, SEARCH(")", D3) - SEARCH("(", D3) - 1)</f>
        <v>Mathys</v>
      </c>
      <c r="H3" t="str">
        <f t="shared" ref="H3:H34" si="1">TRIM(LEFT(D3, SEARCH("(", D3) - 1))</f>
        <v>balanSys BICONDYLAR uncem.</v>
      </c>
    </row>
    <row r="4" spans="4:8">
      <c r="D4" t="s">
        <v>382</v>
      </c>
      <c r="E4" t="s">
        <v>383</v>
      </c>
      <c r="F4">
        <v>2021</v>
      </c>
      <c r="G4" t="str">
        <f t="shared" si="0"/>
        <v>Aesculap</v>
      </c>
      <c r="H4" t="str">
        <f t="shared" si="1"/>
        <v>COLUMBUS</v>
      </c>
    </row>
    <row r="5" spans="4:8">
      <c r="D5" t="s">
        <v>209</v>
      </c>
      <c r="E5" t="s">
        <v>384</v>
      </c>
      <c r="F5">
        <v>2021</v>
      </c>
      <c r="G5" t="str">
        <f t="shared" si="0"/>
        <v>OHST Medizintechnik</v>
      </c>
      <c r="H5" t="str">
        <f t="shared" si="1"/>
        <v>EFK Femur zementfrei</v>
      </c>
    </row>
    <row r="6" spans="4:8">
      <c r="D6" t="s">
        <v>18</v>
      </c>
      <c r="E6" t="s">
        <v>88</v>
      </c>
      <c r="F6">
        <v>2021</v>
      </c>
      <c r="G6" t="str">
        <f t="shared" si="0"/>
        <v>Smith &amp; Nephew</v>
      </c>
      <c r="H6" t="str">
        <f t="shared" si="1"/>
        <v>GENESIS II CR COCR</v>
      </c>
    </row>
    <row r="7" spans="4:8">
      <c r="D7" t="s">
        <v>28</v>
      </c>
      <c r="E7" t="s">
        <v>198</v>
      </c>
      <c r="F7">
        <v>2021</v>
      </c>
      <c r="G7" t="str">
        <f t="shared" si="0"/>
        <v>Smith &amp; Nephew</v>
      </c>
      <c r="H7" t="str">
        <f t="shared" si="1"/>
        <v>LEGION CR COCR</v>
      </c>
    </row>
    <row r="8" spans="4:8">
      <c r="D8" t="s">
        <v>215</v>
      </c>
      <c r="E8" t="s">
        <v>385</v>
      </c>
      <c r="F8">
        <v>2021</v>
      </c>
      <c r="G8" t="str">
        <f t="shared" si="0"/>
        <v>Zimmer Biomet</v>
      </c>
      <c r="H8" t="str">
        <f t="shared" si="1"/>
        <v>NexGen CR-Flex</v>
      </c>
    </row>
    <row r="9" spans="4:8">
      <c r="D9" t="s">
        <v>218</v>
      </c>
      <c r="E9" t="s">
        <v>386</v>
      </c>
      <c r="F9">
        <v>2021</v>
      </c>
      <c r="G9" t="str">
        <f t="shared" si="0"/>
        <v>Zimmer Biomet</v>
      </c>
      <c r="H9" t="str">
        <f t="shared" si="1"/>
        <v>NexGen CR</v>
      </c>
    </row>
    <row r="10" spans="4:8">
      <c r="D10" t="s">
        <v>387</v>
      </c>
      <c r="E10" t="s">
        <v>388</v>
      </c>
      <c r="F10">
        <v>2021</v>
      </c>
      <c r="G10" t="str">
        <f t="shared" si="0"/>
        <v>DePuy</v>
      </c>
      <c r="H10" t="str">
        <f t="shared" si="1"/>
        <v>SIGMA™ Femur</v>
      </c>
    </row>
    <row r="11" spans="4:8">
      <c r="D11" t="s">
        <v>44</v>
      </c>
      <c r="E11" t="s">
        <v>389</v>
      </c>
      <c r="F11">
        <v>2021</v>
      </c>
      <c r="G11" t="str">
        <f t="shared" si="0"/>
        <v>Smith &amp; Nephew</v>
      </c>
      <c r="H11" t="str">
        <f t="shared" si="1"/>
        <v>TC-PLUS CR</v>
      </c>
    </row>
    <row r="12" spans="4:8">
      <c r="D12" t="s">
        <v>46</v>
      </c>
      <c r="E12" t="s">
        <v>390</v>
      </c>
      <c r="F12">
        <v>2021</v>
      </c>
      <c r="G12" t="str">
        <f t="shared" si="0"/>
        <v>Stryker</v>
      </c>
      <c r="H12" t="str">
        <f t="shared" si="1"/>
        <v>Triathlon CR</v>
      </c>
    </row>
    <row r="13" spans="4:8">
      <c r="D13" t="s">
        <v>204</v>
      </c>
      <c r="E13" t="s">
        <v>391</v>
      </c>
      <c r="F13">
        <v>2021</v>
      </c>
      <c r="G13" t="str">
        <f t="shared" si="0"/>
        <v>Zimmer Biomet</v>
      </c>
      <c r="H13" t="str">
        <f t="shared" si="1"/>
        <v>Vanguard</v>
      </c>
    </row>
    <row r="14" spans="4:8">
      <c r="D14" t="s">
        <v>5</v>
      </c>
      <c r="E14" t="s">
        <v>392</v>
      </c>
      <c r="F14">
        <v>2021</v>
      </c>
      <c r="G14" t="str">
        <f t="shared" si="0"/>
        <v>Implantcast</v>
      </c>
      <c r="H14" t="str">
        <f t="shared" si="1"/>
        <v>ACS cemented</v>
      </c>
    </row>
    <row r="15" spans="4:8">
      <c r="D15" t="s">
        <v>230</v>
      </c>
      <c r="E15" t="s">
        <v>393</v>
      </c>
      <c r="F15">
        <v>2021</v>
      </c>
      <c r="G15" t="str">
        <f t="shared" si="0"/>
        <v>Implantcast</v>
      </c>
      <c r="H15" t="str">
        <f t="shared" si="1"/>
        <v>ACS LD cemented</v>
      </c>
    </row>
    <row r="16" spans="4:8">
      <c r="D16" t="s">
        <v>394</v>
      </c>
      <c r="E16" t="s">
        <v>395</v>
      </c>
      <c r="F16">
        <v>2021</v>
      </c>
      <c r="G16" t="str">
        <f t="shared" si="0"/>
        <v>Mathys</v>
      </c>
      <c r="H16" t="str">
        <f t="shared" si="1"/>
        <v xml:space="preserve">balanSys BICONDYLAR cem.
</v>
      </c>
    </row>
    <row r="17" spans="4:8">
      <c r="D17" t="s">
        <v>382</v>
      </c>
      <c r="E17" t="s">
        <v>396</v>
      </c>
      <c r="F17">
        <v>2021</v>
      </c>
      <c r="G17" t="str">
        <f t="shared" si="0"/>
        <v>Aesculap</v>
      </c>
      <c r="H17" t="str">
        <f t="shared" si="1"/>
        <v>COLUMBUS</v>
      </c>
    </row>
    <row r="18" spans="4:8">
      <c r="D18" s="3" t="s">
        <v>243</v>
      </c>
      <c r="E18" t="s">
        <v>397</v>
      </c>
      <c r="F18">
        <v>2021</v>
      </c>
      <c r="G18" t="str">
        <f t="shared" si="0"/>
        <v>OHST Medizintechnik</v>
      </c>
      <c r="H18" t="str">
        <f t="shared" si="1"/>
        <v>EFK Femur zementiert</v>
      </c>
    </row>
    <row r="19" spans="4:8">
      <c r="D19" s="3" t="s">
        <v>243</v>
      </c>
      <c r="E19" t="s">
        <v>398</v>
      </c>
      <c r="F19">
        <v>2021</v>
      </c>
      <c r="G19" t="str">
        <f t="shared" si="0"/>
        <v>OHST Medizintechnik</v>
      </c>
      <c r="H19" t="str">
        <f t="shared" si="1"/>
        <v>EFK Femur zementiert</v>
      </c>
    </row>
    <row r="20" spans="4:8">
      <c r="D20" t="s">
        <v>399</v>
      </c>
      <c r="E20" t="s">
        <v>400</v>
      </c>
      <c r="F20">
        <v>2021</v>
      </c>
      <c r="G20" t="str">
        <f t="shared" si="0"/>
        <v>zementiert</v>
      </c>
      <c r="H20" t="str">
        <f t="shared" si="1"/>
        <v>Bearing</v>
      </c>
    </row>
    <row r="21" spans="4:8">
      <c r="D21" t="s">
        <v>18</v>
      </c>
      <c r="E21" t="s">
        <v>401</v>
      </c>
      <c r="F21">
        <v>2021</v>
      </c>
      <c r="G21" t="str">
        <f t="shared" si="0"/>
        <v>Smith &amp; Nephew</v>
      </c>
      <c r="H21" t="str">
        <f t="shared" si="1"/>
        <v>GENESIS II CR COCR</v>
      </c>
    </row>
    <row r="22" spans="4:8">
      <c r="D22" t="s">
        <v>20</v>
      </c>
      <c r="E22" t="s">
        <v>402</v>
      </c>
      <c r="F22">
        <v>2021</v>
      </c>
      <c r="G22" t="str">
        <f t="shared" si="0"/>
        <v>Smith &amp; Nephew</v>
      </c>
      <c r="H22" t="str">
        <f t="shared" si="1"/>
        <v>GENESIS II CR OXINIUM</v>
      </c>
    </row>
    <row r="23" spans="4:8">
      <c r="D23" t="s">
        <v>22</v>
      </c>
      <c r="E23" t="s">
        <v>403</v>
      </c>
      <c r="F23">
        <v>2021</v>
      </c>
      <c r="G23" t="str">
        <f t="shared" si="0"/>
        <v>Smith &amp; Nephew</v>
      </c>
      <c r="H23" t="str">
        <f t="shared" si="1"/>
        <v>GENESIS II LDK COCR</v>
      </c>
    </row>
    <row r="24" spans="4:8">
      <c r="D24" t="s">
        <v>257</v>
      </c>
      <c r="E24" t="s">
        <v>404</v>
      </c>
      <c r="F24">
        <v>2021</v>
      </c>
      <c r="G24" t="str">
        <f t="shared" si="0"/>
        <v>Zimmer Biomet</v>
      </c>
      <c r="H24" t="str">
        <f t="shared" si="1"/>
        <v>INNEX</v>
      </c>
    </row>
    <row r="25" spans="4:8">
      <c r="D25" t="s">
        <v>260</v>
      </c>
      <c r="E25" t="s">
        <v>405</v>
      </c>
      <c r="F25">
        <v>2021</v>
      </c>
      <c r="G25" t="str">
        <f t="shared" si="0"/>
        <v>Zimmer Biomet</v>
      </c>
      <c r="H25" t="str">
        <f t="shared" si="1"/>
        <v>INNEX Gender</v>
      </c>
    </row>
    <row r="26" spans="4:8">
      <c r="D26" t="s">
        <v>26</v>
      </c>
      <c r="E26" t="s">
        <v>406</v>
      </c>
      <c r="F26">
        <v>2021</v>
      </c>
      <c r="G26" t="str">
        <f t="shared" si="0"/>
        <v>Smith &amp; Nephew</v>
      </c>
      <c r="H26" t="str">
        <f t="shared" si="1"/>
        <v>JOURNEY II CR OXINIUM</v>
      </c>
    </row>
    <row r="27" spans="4:8">
      <c r="D27" t="s">
        <v>28</v>
      </c>
      <c r="E27" t="s">
        <v>407</v>
      </c>
      <c r="F27">
        <v>2021</v>
      </c>
      <c r="G27" t="str">
        <f t="shared" si="0"/>
        <v>Smith &amp; Nephew</v>
      </c>
      <c r="H27" t="str">
        <f t="shared" si="1"/>
        <v>LEGION CR COCR</v>
      </c>
    </row>
    <row r="28" spans="4:8">
      <c r="D28" t="s">
        <v>408</v>
      </c>
      <c r="E28" t="s">
        <v>409</v>
      </c>
      <c r="F28">
        <v>2021</v>
      </c>
      <c r="G28" t="str">
        <f t="shared" si="0"/>
        <v>Smith &amp; Nephew</v>
      </c>
      <c r="H28" t="str">
        <f t="shared" si="1"/>
        <v xml:space="preserve">LEGION CR OXINIUM
</v>
      </c>
    </row>
    <row r="29" spans="4:8">
      <c r="D29" t="s">
        <v>121</v>
      </c>
      <c r="E29" t="s">
        <v>410</v>
      </c>
      <c r="F29">
        <v>2021</v>
      </c>
      <c r="G29" t="str">
        <f t="shared" si="0"/>
        <v>Smith &amp; Nephew</v>
      </c>
      <c r="H29" t="str">
        <f t="shared" si="1"/>
        <v>LEGION PS COCR</v>
      </c>
    </row>
    <row r="30" spans="4:8">
      <c r="D30" t="s">
        <v>411</v>
      </c>
      <c r="E30" t="s">
        <v>272</v>
      </c>
      <c r="F30">
        <v>2021</v>
      </c>
      <c r="G30" t="str">
        <f t="shared" si="0"/>
        <v>Zimmer Biomet</v>
      </c>
      <c r="H30" t="str">
        <f t="shared" si="1"/>
        <v xml:space="preserve">Natural Knee NK Flex
</v>
      </c>
    </row>
    <row r="31" spans="4:8">
      <c r="D31" t="s">
        <v>412</v>
      </c>
      <c r="E31" t="s">
        <v>413</v>
      </c>
      <c r="F31">
        <v>2021</v>
      </c>
      <c r="G31" t="str">
        <f t="shared" si="0"/>
        <v>Zimmer Biomet</v>
      </c>
      <c r="H31" t="str">
        <f t="shared" si="1"/>
        <v xml:space="preserve">NexGen CR-Flex-Gender
</v>
      </c>
    </row>
    <row r="32" spans="4:8">
      <c r="D32" t="s">
        <v>215</v>
      </c>
      <c r="E32" t="s">
        <v>414</v>
      </c>
      <c r="F32">
        <v>2021</v>
      </c>
      <c r="G32" t="str">
        <f t="shared" si="0"/>
        <v>Zimmer Biomet</v>
      </c>
      <c r="H32" t="str">
        <f t="shared" si="1"/>
        <v>NexGen CR-Flex</v>
      </c>
    </row>
    <row r="33" spans="4:8">
      <c r="D33" t="s">
        <v>218</v>
      </c>
      <c r="E33" t="s">
        <v>415</v>
      </c>
      <c r="F33">
        <v>2021</v>
      </c>
      <c r="G33" t="str">
        <f t="shared" si="0"/>
        <v>Zimmer Biomet</v>
      </c>
      <c r="H33" t="str">
        <f t="shared" si="1"/>
        <v>NexGen CR</v>
      </c>
    </row>
    <row r="34" spans="4:8">
      <c r="D34" t="s">
        <v>279</v>
      </c>
      <c r="E34" t="s">
        <v>416</v>
      </c>
      <c r="F34">
        <v>2021</v>
      </c>
      <c r="G34" t="str">
        <f t="shared" si="0"/>
        <v>Zimmer Biomet</v>
      </c>
      <c r="H34" t="str">
        <f t="shared" si="1"/>
        <v>Persona</v>
      </c>
    </row>
    <row r="35" spans="4:8">
      <c r="D35" t="s">
        <v>42</v>
      </c>
      <c r="E35" t="s">
        <v>282</v>
      </c>
      <c r="F35">
        <v>2021</v>
      </c>
      <c r="G35" t="str">
        <f t="shared" ref="G35:G66" si="2">MID(D35, SEARCH("(", D35) + 1, SEARCH(")", D35) - SEARCH("(", D35) - 1)</f>
        <v>Stryker</v>
      </c>
      <c r="H35" t="str">
        <f t="shared" ref="H35:H66" si="3">TRIM(LEFT(D35, SEARCH("(", D35) - 1))</f>
        <v>Scorpio NRG CR</v>
      </c>
    </row>
    <row r="36" spans="4:8">
      <c r="D36" t="s">
        <v>387</v>
      </c>
      <c r="E36" t="s">
        <v>417</v>
      </c>
      <c r="F36">
        <v>2021</v>
      </c>
      <c r="G36" t="str">
        <f t="shared" si="2"/>
        <v>DePuy</v>
      </c>
      <c r="H36" t="str">
        <f t="shared" si="3"/>
        <v>SIGMA™ Femur</v>
      </c>
    </row>
    <row r="37" spans="4:8">
      <c r="D37" t="s">
        <v>44</v>
      </c>
      <c r="E37" t="s">
        <v>418</v>
      </c>
      <c r="F37">
        <v>2021</v>
      </c>
      <c r="G37" t="str">
        <f t="shared" si="2"/>
        <v>Smith &amp; Nephew</v>
      </c>
      <c r="H37" t="str">
        <f t="shared" si="3"/>
        <v>TC-PLUS CR</v>
      </c>
    </row>
    <row r="38" spans="4:8">
      <c r="D38" t="s">
        <v>46</v>
      </c>
      <c r="E38" t="s">
        <v>419</v>
      </c>
      <c r="F38">
        <v>2021</v>
      </c>
      <c r="G38" t="str">
        <f t="shared" si="2"/>
        <v>Stryker</v>
      </c>
      <c r="H38" t="str">
        <f t="shared" si="3"/>
        <v>Triathlon CR</v>
      </c>
    </row>
    <row r="39" spans="4:8">
      <c r="D39" t="s">
        <v>204</v>
      </c>
      <c r="E39" t="s">
        <v>420</v>
      </c>
      <c r="F39">
        <v>2021</v>
      </c>
      <c r="G39" t="str">
        <f t="shared" si="2"/>
        <v>Zimmer Biomet</v>
      </c>
      <c r="H39" t="str">
        <f t="shared" si="3"/>
        <v>Vanguard</v>
      </c>
    </row>
    <row r="40" spans="4:8">
      <c r="D40" t="s">
        <v>44</v>
      </c>
      <c r="E40" t="s">
        <v>421</v>
      </c>
      <c r="F40">
        <v>2021</v>
      </c>
      <c r="G40" t="str">
        <f t="shared" si="2"/>
        <v>Smith &amp; Nephew</v>
      </c>
      <c r="H40" t="str">
        <f t="shared" si="3"/>
        <v>TC-PLUS CR</v>
      </c>
    </row>
    <row r="41" spans="4:8">
      <c r="D41" t="s">
        <v>5</v>
      </c>
      <c r="E41" t="s">
        <v>422</v>
      </c>
      <c r="F41">
        <v>2021</v>
      </c>
      <c r="G41" t="str">
        <f t="shared" si="2"/>
        <v>Implantcast</v>
      </c>
      <c r="H41" t="str">
        <f t="shared" si="3"/>
        <v>ACS cemented</v>
      </c>
    </row>
    <row r="42" spans="4:8">
      <c r="D42" t="s">
        <v>382</v>
      </c>
      <c r="E42" t="s">
        <v>423</v>
      </c>
      <c r="F42">
        <v>2021</v>
      </c>
      <c r="G42" t="str">
        <f t="shared" si="2"/>
        <v>Aesculap</v>
      </c>
      <c r="H42" t="str">
        <f t="shared" si="3"/>
        <v>COLUMBUS</v>
      </c>
    </row>
    <row r="43" spans="4:8">
      <c r="D43" t="s">
        <v>257</v>
      </c>
      <c r="E43" t="s">
        <v>424</v>
      </c>
      <c r="F43">
        <v>2021</v>
      </c>
      <c r="G43" t="str">
        <f t="shared" si="2"/>
        <v>Zimmer Biomet</v>
      </c>
      <c r="H43" t="str">
        <f t="shared" si="3"/>
        <v>INNEX</v>
      </c>
    </row>
    <row r="44" spans="4:8">
      <c r="D44" t="s">
        <v>260</v>
      </c>
      <c r="E44" t="s">
        <v>425</v>
      </c>
      <c r="F44">
        <v>2021</v>
      </c>
      <c r="G44" t="str">
        <f t="shared" si="2"/>
        <v>Zimmer Biomet</v>
      </c>
      <c r="H44" t="str">
        <f t="shared" si="3"/>
        <v>INNEX Gender</v>
      </c>
    </row>
    <row r="45" spans="4:8">
      <c r="D45" t="s">
        <v>215</v>
      </c>
      <c r="E45" t="s">
        <v>426</v>
      </c>
      <c r="F45">
        <v>2021</v>
      </c>
      <c r="G45" t="str">
        <f t="shared" si="2"/>
        <v>Zimmer Biomet</v>
      </c>
      <c r="H45" t="str">
        <f t="shared" si="3"/>
        <v>NexGen CR-Flex</v>
      </c>
    </row>
    <row r="46" spans="4:8">
      <c r="D46" t="s">
        <v>44</v>
      </c>
      <c r="E46" t="s">
        <v>156</v>
      </c>
      <c r="F46">
        <v>2021</v>
      </c>
      <c r="G46" t="str">
        <f t="shared" si="2"/>
        <v>Smith &amp; Nephew</v>
      </c>
      <c r="H46" t="str">
        <f t="shared" si="3"/>
        <v>TC-PLUS CR</v>
      </c>
    </row>
    <row r="47" spans="4:8">
      <c r="D47" t="s">
        <v>427</v>
      </c>
      <c r="E47" t="s">
        <v>428</v>
      </c>
      <c r="F47">
        <v>2021</v>
      </c>
      <c r="G47" t="str">
        <f t="shared" si="2"/>
        <v>OHST Medizintechnik</v>
      </c>
      <c r="H47" t="str">
        <f t="shared" si="3"/>
        <v>ZEN Femur STD zementiert</v>
      </c>
    </row>
    <row r="48" spans="4:8">
      <c r="D48" t="s">
        <v>429</v>
      </c>
      <c r="E48" t="s">
        <v>430</v>
      </c>
      <c r="F48">
        <v>2021</v>
      </c>
      <c r="G48" t="str">
        <f t="shared" si="2"/>
        <v>Peter Brehm</v>
      </c>
      <c r="H48" t="str">
        <f t="shared" si="3"/>
        <v>BPK-S INTEGRATION</v>
      </c>
    </row>
    <row r="49" spans="4:8">
      <c r="D49" t="s">
        <v>7</v>
      </c>
      <c r="E49" t="s">
        <v>431</v>
      </c>
      <c r="F49">
        <v>2021</v>
      </c>
      <c r="G49" t="str">
        <f t="shared" si="2"/>
        <v>DePuy</v>
      </c>
      <c r="H49" t="str">
        <f t="shared" si="3"/>
        <v>ATTUNE™ Femur</v>
      </c>
    </row>
    <row r="50" spans="4:8">
      <c r="D50" t="s">
        <v>387</v>
      </c>
      <c r="E50" t="s">
        <v>432</v>
      </c>
      <c r="F50">
        <v>2021</v>
      </c>
      <c r="G50" t="str">
        <f t="shared" si="2"/>
        <v>DePuy</v>
      </c>
      <c r="H50" t="str">
        <f t="shared" si="3"/>
        <v>SIGMA™ Femur</v>
      </c>
    </row>
    <row r="51" spans="4:8">
      <c r="D51" t="s">
        <v>433</v>
      </c>
      <c r="E51" t="s">
        <v>434</v>
      </c>
      <c r="F51">
        <v>2021</v>
      </c>
      <c r="G51" t="str">
        <f t="shared" si="2"/>
        <v>Corin</v>
      </c>
      <c r="H51" t="str">
        <f t="shared" si="3"/>
        <v>Unity cmtd</v>
      </c>
    </row>
    <row r="52" spans="4:8">
      <c r="D52" t="s">
        <v>435</v>
      </c>
      <c r="E52" t="s">
        <v>436</v>
      </c>
      <c r="F52">
        <v>2021</v>
      </c>
      <c r="G52" t="str">
        <f t="shared" si="2"/>
        <v>DePuy</v>
      </c>
      <c r="H52" t="str">
        <f t="shared" si="3"/>
        <v>LCS™ COMPLETE™ Femur</v>
      </c>
    </row>
    <row r="53" spans="4:8">
      <c r="D53" t="s">
        <v>437</v>
      </c>
      <c r="E53" t="s">
        <v>438</v>
      </c>
      <c r="F53">
        <v>2021</v>
      </c>
      <c r="G53" t="str">
        <f t="shared" si="2"/>
        <v>DePuy</v>
      </c>
      <c r="H53" t="str">
        <f t="shared" si="3"/>
        <v>LCS™ COMPLETE™ Tibia</v>
      </c>
    </row>
    <row r="54" spans="4:8">
      <c r="D54" t="s">
        <v>435</v>
      </c>
      <c r="E54" t="s">
        <v>439</v>
      </c>
      <c r="F54">
        <v>2021</v>
      </c>
      <c r="G54" t="str">
        <f t="shared" si="2"/>
        <v>DePuy</v>
      </c>
      <c r="H54" t="str">
        <f t="shared" si="3"/>
        <v>LCS™ COMPLETE™ Femur</v>
      </c>
    </row>
    <row r="55" spans="4:8">
      <c r="D55" t="s">
        <v>307</v>
      </c>
      <c r="E55" t="s">
        <v>440</v>
      </c>
      <c r="F55">
        <v>2021</v>
      </c>
      <c r="G55" t="str">
        <f t="shared" si="2"/>
        <v>Amplitude</v>
      </c>
      <c r="H55" t="str">
        <f t="shared" si="3"/>
        <v>SCORE</v>
      </c>
    </row>
    <row r="56" spans="4:8">
      <c r="D56" t="s">
        <v>441</v>
      </c>
      <c r="E56" t="s">
        <v>442</v>
      </c>
      <c r="F56">
        <v>2021</v>
      </c>
      <c r="G56" t="str">
        <f t="shared" si="2"/>
        <v>DePuy</v>
      </c>
      <c r="H56" t="str">
        <f t="shared" si="3"/>
        <v>ATTUNE™ Tibia</v>
      </c>
    </row>
    <row r="57" spans="4:8">
      <c r="D57" t="s">
        <v>443</v>
      </c>
      <c r="E57" t="s">
        <v>444</v>
      </c>
      <c r="F57">
        <v>2021</v>
      </c>
      <c r="G57" t="str">
        <f t="shared" si="2"/>
        <v>Aesculap</v>
      </c>
      <c r="H57" t="str">
        <f t="shared" si="3"/>
        <v>E.MOTION</v>
      </c>
    </row>
    <row r="58" spans="4:8">
      <c r="D58" t="s">
        <v>435</v>
      </c>
      <c r="E58" t="s">
        <v>445</v>
      </c>
      <c r="F58">
        <v>2021</v>
      </c>
      <c r="G58" t="str">
        <f t="shared" si="2"/>
        <v>DePuy</v>
      </c>
      <c r="H58" t="str">
        <f t="shared" si="3"/>
        <v>LCS™ COMPLETE™ Femur</v>
      </c>
    </row>
    <row r="59" spans="4:8">
      <c r="D59" t="s">
        <v>307</v>
      </c>
      <c r="E59" t="s">
        <v>446</v>
      </c>
      <c r="F59">
        <v>2021</v>
      </c>
      <c r="G59" t="str">
        <f t="shared" si="2"/>
        <v>Amplitude</v>
      </c>
      <c r="H59" t="str">
        <f t="shared" si="3"/>
        <v>SCORE</v>
      </c>
    </row>
    <row r="60" spans="4:8">
      <c r="D60" t="s">
        <v>435</v>
      </c>
      <c r="E60" t="s">
        <v>447</v>
      </c>
      <c r="F60">
        <v>2021</v>
      </c>
      <c r="G60" t="str">
        <f t="shared" si="2"/>
        <v>DePuy</v>
      </c>
      <c r="H60" t="str">
        <f t="shared" si="3"/>
        <v>LCS™ COMPLETE™ Femur</v>
      </c>
    </row>
    <row r="61" spans="4:8">
      <c r="D61" t="s">
        <v>448</v>
      </c>
      <c r="E61" t="s">
        <v>449</v>
      </c>
      <c r="F61">
        <v>2021</v>
      </c>
      <c r="G61" t="str">
        <f t="shared" si="2"/>
        <v>Mathys</v>
      </c>
      <c r="H61" t="str">
        <f t="shared" si="3"/>
        <v>balanSys BICONDYLAR fix</v>
      </c>
    </row>
    <row r="62" spans="4:8">
      <c r="D62" t="s">
        <v>448</v>
      </c>
      <c r="E62" t="s">
        <v>450</v>
      </c>
      <c r="F62">
        <v>2021</v>
      </c>
      <c r="G62" t="str">
        <f t="shared" si="2"/>
        <v>Mathys</v>
      </c>
      <c r="H62" t="str">
        <f t="shared" si="3"/>
        <v>balanSys BICONDYLAR fix</v>
      </c>
    </row>
    <row r="63" spans="4:8">
      <c r="D63" t="s">
        <v>382</v>
      </c>
      <c r="E63" t="s">
        <v>451</v>
      </c>
      <c r="F63">
        <v>2021</v>
      </c>
      <c r="G63" t="str">
        <f t="shared" si="2"/>
        <v>Aesculap</v>
      </c>
      <c r="H63" t="str">
        <f t="shared" si="3"/>
        <v>COLUMBUS</v>
      </c>
    </row>
    <row r="64" spans="4:8">
      <c r="D64" t="s">
        <v>257</v>
      </c>
      <c r="E64" t="s">
        <v>452</v>
      </c>
      <c r="F64">
        <v>2021</v>
      </c>
      <c r="G64" t="str">
        <f t="shared" si="2"/>
        <v>Zimmer Biomet</v>
      </c>
      <c r="H64" t="str">
        <f t="shared" si="3"/>
        <v>INNEX</v>
      </c>
    </row>
    <row r="65" spans="4:8">
      <c r="D65" t="s">
        <v>257</v>
      </c>
      <c r="E65" t="s">
        <v>453</v>
      </c>
      <c r="F65">
        <v>2021</v>
      </c>
      <c r="G65" t="str">
        <f t="shared" si="2"/>
        <v>Zimmer Biomet</v>
      </c>
      <c r="H65" t="str">
        <f t="shared" si="3"/>
        <v>INNEX</v>
      </c>
    </row>
    <row r="66" spans="4:8">
      <c r="D66" t="s">
        <v>323</v>
      </c>
      <c r="E66" t="s">
        <v>454</v>
      </c>
      <c r="F66">
        <v>2021</v>
      </c>
      <c r="G66" t="str">
        <f t="shared" si="2"/>
        <v>Zimmer Biomet</v>
      </c>
      <c r="H66" t="str">
        <f t="shared" si="3"/>
        <v>Natural Knee NK II</v>
      </c>
    </row>
    <row r="67" spans="4:8">
      <c r="D67" t="s">
        <v>323</v>
      </c>
      <c r="E67" t="s">
        <v>324</v>
      </c>
      <c r="F67">
        <v>2021</v>
      </c>
      <c r="G67" t="str">
        <f t="shared" ref="G67:G96" si="4">MID(D67, SEARCH("(", D67) + 1, SEARCH(")", D67) - SEARCH("(", D67) - 1)</f>
        <v>Zimmer Biomet</v>
      </c>
      <c r="H67" t="str">
        <f t="shared" ref="H67:H96" si="5">TRIM(LEFT(D67, SEARCH("(", D67) - 1))</f>
        <v>Natural Knee NK II</v>
      </c>
    </row>
    <row r="68" spans="4:8">
      <c r="D68" t="s">
        <v>279</v>
      </c>
      <c r="E68" t="s">
        <v>455</v>
      </c>
      <c r="F68">
        <v>2021</v>
      </c>
      <c r="G68" t="str">
        <f t="shared" si="4"/>
        <v>Zimmer Biomet</v>
      </c>
      <c r="H68" t="str">
        <f t="shared" si="5"/>
        <v>Persona</v>
      </c>
    </row>
    <row r="69" spans="4:8">
      <c r="D69" t="s">
        <v>456</v>
      </c>
      <c r="E69" t="s">
        <v>457</v>
      </c>
      <c r="F69">
        <v>2021</v>
      </c>
      <c r="G69" t="str">
        <f t="shared" si="4"/>
        <v>Stryker</v>
      </c>
      <c r="H69" t="str">
        <f t="shared" si="5"/>
        <v>Triathlon</v>
      </c>
    </row>
    <row r="70" spans="4:8">
      <c r="D70" t="s">
        <v>204</v>
      </c>
      <c r="E70" t="s">
        <v>458</v>
      </c>
      <c r="F70">
        <v>2021</v>
      </c>
      <c r="G70" t="str">
        <f t="shared" si="4"/>
        <v>Zimmer Biomet</v>
      </c>
      <c r="H70" t="str">
        <f t="shared" si="5"/>
        <v>Vanguard</v>
      </c>
    </row>
    <row r="71" spans="4:8">
      <c r="D71" t="s">
        <v>459</v>
      </c>
      <c r="E71" t="s">
        <v>460</v>
      </c>
      <c r="F71">
        <v>2021</v>
      </c>
      <c r="G71" t="str">
        <f t="shared" si="4"/>
        <v>Mathys</v>
      </c>
      <c r="H71" t="str">
        <f t="shared" si="5"/>
        <v>balanSys BICONDYLAR RP</v>
      </c>
    </row>
    <row r="72" spans="4:8">
      <c r="D72" t="s">
        <v>459</v>
      </c>
      <c r="E72" t="s">
        <v>461</v>
      </c>
      <c r="F72">
        <v>2021</v>
      </c>
      <c r="G72" t="str">
        <f t="shared" si="4"/>
        <v>Mathys</v>
      </c>
      <c r="H72" t="str">
        <f t="shared" si="5"/>
        <v>balanSys BICONDYLAR RP</v>
      </c>
    </row>
    <row r="73" spans="4:8">
      <c r="D73" t="s">
        <v>382</v>
      </c>
      <c r="E73" t="s">
        <v>462</v>
      </c>
      <c r="F73">
        <v>2021</v>
      </c>
      <c r="G73" t="str">
        <f t="shared" si="4"/>
        <v>Aesculap</v>
      </c>
      <c r="H73" t="str">
        <f t="shared" si="5"/>
        <v>COLUMBUS</v>
      </c>
    </row>
    <row r="74" spans="4:8">
      <c r="D74" t="s">
        <v>257</v>
      </c>
      <c r="E74" t="s">
        <v>463</v>
      </c>
      <c r="F74">
        <v>2021</v>
      </c>
      <c r="G74" t="str">
        <f t="shared" si="4"/>
        <v>Zimmer Biomet</v>
      </c>
      <c r="H74" t="str">
        <f t="shared" si="5"/>
        <v>INNEX</v>
      </c>
    </row>
    <row r="75" spans="4:8">
      <c r="D75" t="s">
        <v>257</v>
      </c>
      <c r="E75" t="s">
        <v>464</v>
      </c>
      <c r="F75">
        <v>2021</v>
      </c>
      <c r="G75" t="str">
        <f t="shared" si="4"/>
        <v>Zimmer Biomet</v>
      </c>
      <c r="H75" t="str">
        <f t="shared" si="5"/>
        <v>INNEX</v>
      </c>
    </row>
    <row r="76" spans="4:8">
      <c r="D76" t="s">
        <v>65</v>
      </c>
      <c r="E76" t="s">
        <v>465</v>
      </c>
      <c r="F76">
        <v>2021</v>
      </c>
      <c r="G76" t="str">
        <f t="shared" si="4"/>
        <v>Speetec Implantate Gmbh</v>
      </c>
      <c r="H76" t="str">
        <f t="shared" si="5"/>
        <v>3D</v>
      </c>
    </row>
    <row r="77" spans="4:8">
      <c r="D77" t="s">
        <v>466</v>
      </c>
      <c r="E77" t="s">
        <v>467</v>
      </c>
      <c r="F77">
        <v>2021</v>
      </c>
      <c r="G77" t="str">
        <f t="shared" si="4"/>
        <v>MicroPort</v>
      </c>
      <c r="H77" t="str">
        <f t="shared" si="5"/>
        <v>ADVANCE® II</v>
      </c>
    </row>
    <row r="78" spans="4:8">
      <c r="D78" t="s">
        <v>340</v>
      </c>
      <c r="E78" t="s">
        <v>468</v>
      </c>
      <c r="F78">
        <v>2021</v>
      </c>
      <c r="G78" t="str">
        <f t="shared" si="4"/>
        <v>MicroPort</v>
      </c>
      <c r="H78" t="str">
        <f t="shared" si="5"/>
        <v>EVOLUTION®</v>
      </c>
    </row>
    <row r="79" spans="4:8">
      <c r="D79" t="s">
        <v>469</v>
      </c>
      <c r="E79" t="s">
        <v>470</v>
      </c>
      <c r="F79">
        <v>2021</v>
      </c>
      <c r="G79" t="str">
        <f t="shared" si="4"/>
        <v>Medacta</v>
      </c>
      <c r="H79" t="str">
        <f t="shared" si="5"/>
        <v>GMK</v>
      </c>
    </row>
    <row r="80" spans="4:8">
      <c r="D80" t="s">
        <v>279</v>
      </c>
      <c r="E80" t="s">
        <v>471</v>
      </c>
      <c r="F80">
        <v>2021</v>
      </c>
      <c r="G80" t="str">
        <f t="shared" si="4"/>
        <v>Zimmer Biomet</v>
      </c>
      <c r="H80" t="str">
        <f t="shared" si="5"/>
        <v>Persona</v>
      </c>
    </row>
    <row r="81" spans="4:8">
      <c r="D81" t="s">
        <v>441</v>
      </c>
      <c r="E81" t="s">
        <v>472</v>
      </c>
      <c r="F81">
        <v>2021</v>
      </c>
      <c r="G81" t="str">
        <f t="shared" si="4"/>
        <v>DePuy</v>
      </c>
      <c r="H81" t="str">
        <f t="shared" si="5"/>
        <v>ATTUNE™ Tibia</v>
      </c>
    </row>
    <row r="82" spans="4:8">
      <c r="D82" t="s">
        <v>448</v>
      </c>
      <c r="E82" t="s">
        <v>473</v>
      </c>
      <c r="F82">
        <v>2021</v>
      </c>
      <c r="G82" t="str">
        <f t="shared" si="4"/>
        <v>Mathys</v>
      </c>
      <c r="H82" t="str">
        <f t="shared" si="5"/>
        <v>balanSys BICONDYLAR fix</v>
      </c>
    </row>
    <row r="83" spans="4:8">
      <c r="D83" t="s">
        <v>382</v>
      </c>
      <c r="E83" t="s">
        <v>474</v>
      </c>
      <c r="F83">
        <v>2021</v>
      </c>
      <c r="G83" t="str">
        <f t="shared" si="4"/>
        <v>Aesculap</v>
      </c>
      <c r="H83" t="str">
        <f t="shared" si="5"/>
        <v>COLUMBUS</v>
      </c>
    </row>
    <row r="84" spans="4:8">
      <c r="D84" t="s">
        <v>443</v>
      </c>
      <c r="E84" t="s">
        <v>475</v>
      </c>
      <c r="F84">
        <v>2021</v>
      </c>
      <c r="G84" t="str">
        <f t="shared" si="4"/>
        <v>Aesculap</v>
      </c>
      <c r="H84" t="str">
        <f t="shared" si="5"/>
        <v>E.MOTION</v>
      </c>
    </row>
    <row r="85" spans="4:8">
      <c r="D85" t="s">
        <v>476</v>
      </c>
      <c r="E85" t="s">
        <v>462</v>
      </c>
      <c r="F85">
        <v>2021</v>
      </c>
      <c r="G85" t="str">
        <f t="shared" si="4"/>
        <v>zementiert</v>
      </c>
      <c r="H85" t="str">
        <f t="shared" si="5"/>
        <v>GEMINI SL Fixed Bearing CR/ PS</v>
      </c>
    </row>
    <row r="86" spans="4:8">
      <c r="D86" t="s">
        <v>196</v>
      </c>
      <c r="E86" t="s">
        <v>477</v>
      </c>
      <c r="F86">
        <v>2021</v>
      </c>
      <c r="G86" t="str">
        <f t="shared" si="4"/>
        <v>Smith &amp; Nephew</v>
      </c>
      <c r="H86" t="str">
        <f t="shared" si="5"/>
        <v>Genesis II</v>
      </c>
    </row>
    <row r="87" spans="4:8">
      <c r="D87" t="s">
        <v>196</v>
      </c>
      <c r="E87" t="s">
        <v>478</v>
      </c>
      <c r="F87">
        <v>2021</v>
      </c>
      <c r="G87" t="str">
        <f t="shared" si="4"/>
        <v>Smith &amp; Nephew</v>
      </c>
      <c r="H87" t="str">
        <f t="shared" si="5"/>
        <v>Genesis II</v>
      </c>
    </row>
    <row r="88" spans="4:8">
      <c r="D88" t="s">
        <v>479</v>
      </c>
      <c r="E88" t="s">
        <v>480</v>
      </c>
      <c r="F88">
        <v>2021</v>
      </c>
      <c r="G88" t="str">
        <f t="shared" si="4"/>
        <v>Smith &amp; Nephew</v>
      </c>
      <c r="H88" t="str">
        <f t="shared" si="5"/>
        <v>JOURNEY</v>
      </c>
    </row>
    <row r="89" spans="4:8">
      <c r="D89" t="s">
        <v>479</v>
      </c>
      <c r="E89" t="s">
        <v>481</v>
      </c>
      <c r="F89">
        <v>2021</v>
      </c>
      <c r="G89" t="str">
        <f t="shared" si="4"/>
        <v>Smith &amp; Nephew</v>
      </c>
      <c r="H89" t="str">
        <f t="shared" si="5"/>
        <v>JOURNEY</v>
      </c>
    </row>
    <row r="90" spans="4:8">
      <c r="D90" t="s">
        <v>196</v>
      </c>
      <c r="E90" t="s">
        <v>482</v>
      </c>
      <c r="F90">
        <v>2021</v>
      </c>
      <c r="G90" t="str">
        <f t="shared" si="4"/>
        <v>Smith &amp; Nephew</v>
      </c>
      <c r="H90" t="str">
        <f t="shared" si="5"/>
        <v>Genesis II</v>
      </c>
    </row>
    <row r="91" spans="4:8">
      <c r="D91" t="s">
        <v>196</v>
      </c>
      <c r="E91" t="s">
        <v>483</v>
      </c>
      <c r="F91">
        <v>2021</v>
      </c>
      <c r="G91" t="str">
        <f t="shared" si="4"/>
        <v>Smith &amp; Nephew</v>
      </c>
      <c r="H91" t="str">
        <f t="shared" si="5"/>
        <v>Genesis II</v>
      </c>
    </row>
    <row r="92" spans="4:8">
      <c r="D92" t="s">
        <v>218</v>
      </c>
      <c r="E92" t="s">
        <v>484</v>
      </c>
      <c r="F92">
        <v>2021</v>
      </c>
      <c r="G92" t="str">
        <f t="shared" si="4"/>
        <v>Zimmer Biomet</v>
      </c>
      <c r="H92" t="str">
        <f t="shared" si="5"/>
        <v>NexGen CR</v>
      </c>
    </row>
    <row r="93" spans="4:8">
      <c r="D93" t="s">
        <v>218</v>
      </c>
      <c r="E93" t="s">
        <v>485</v>
      </c>
      <c r="F93">
        <v>2021</v>
      </c>
      <c r="G93" t="str">
        <f t="shared" si="4"/>
        <v>Zimmer Biomet</v>
      </c>
      <c r="H93" t="str">
        <f t="shared" si="5"/>
        <v>NexGen CR</v>
      </c>
    </row>
    <row r="94" spans="4:8">
      <c r="D94" t="s">
        <v>218</v>
      </c>
      <c r="E94" t="s">
        <v>486</v>
      </c>
      <c r="F94">
        <v>2021</v>
      </c>
      <c r="G94" t="str">
        <f t="shared" si="4"/>
        <v>Zimmer Biomet</v>
      </c>
      <c r="H94" t="str">
        <f t="shared" si="5"/>
        <v>NexGen CR</v>
      </c>
    </row>
    <row r="95" spans="4:8">
      <c r="D95" t="s">
        <v>279</v>
      </c>
      <c r="E95" t="s">
        <v>487</v>
      </c>
      <c r="F95">
        <v>2021</v>
      </c>
      <c r="G95" t="str">
        <f t="shared" si="4"/>
        <v>Zimmer Biomet</v>
      </c>
      <c r="H95" t="str">
        <f t="shared" si="5"/>
        <v>Persona</v>
      </c>
    </row>
    <row r="96" spans="4:8">
      <c r="D96" t="s">
        <v>387</v>
      </c>
      <c r="E96" t="s">
        <v>488</v>
      </c>
      <c r="F96">
        <v>2021</v>
      </c>
      <c r="G96" t="str">
        <f t="shared" si="4"/>
        <v>DePuy</v>
      </c>
      <c r="H96" t="str">
        <f t="shared" si="5"/>
        <v>SIGMA™ Femur</v>
      </c>
    </row>
  </sheetData>
  <phoneticPr fontId="16" type="noConversion"/>
  <pageMargins left="0.7" right="0.7" top="0.75" bottom="0.75" header="0.3" footer="0.3"/>
  <customProperties>
    <customPr name="_pios_id" r:id="rId1"/>
  </customProperties>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C8F7AA-30A7-4895-9EAB-C839B4293E72}">
  <dimension ref="D3:F7"/>
  <sheetViews>
    <sheetView workbookViewId="0">
      <selection activeCell="E8" sqref="E8"/>
    </sheetView>
  </sheetViews>
  <sheetFormatPr defaultRowHeight="15"/>
  <cols>
    <col min="5" max="5" width="34.28515625" customWidth="1"/>
    <col min="6" max="6" width="36.140625" customWidth="1"/>
  </cols>
  <sheetData>
    <row r="3" spans="4:6">
      <c r="D3" s="185" t="s">
        <v>489</v>
      </c>
      <c r="E3" s="183" t="s">
        <v>490</v>
      </c>
    </row>
    <row r="4" spans="4:6" ht="60.75">
      <c r="D4" s="185" t="s">
        <v>491</v>
      </c>
      <c r="E4" s="184" t="s">
        <v>492</v>
      </c>
    </row>
    <row r="5" spans="4:6" ht="45.75">
      <c r="D5" s="185" t="s">
        <v>493</v>
      </c>
      <c r="E5" s="184" t="s">
        <v>494</v>
      </c>
      <c r="F5" s="184" t="s">
        <v>495</v>
      </c>
    </row>
    <row r="6" spans="4:6">
      <c r="E6" t="s">
        <v>496</v>
      </c>
      <c r="F6" t="s">
        <v>497</v>
      </c>
    </row>
    <row r="7" spans="4:6">
      <c r="E7" t="s">
        <v>498</v>
      </c>
      <c r="F7" t="s">
        <v>499</v>
      </c>
    </row>
  </sheetData>
  <hyperlinks>
    <hyperlink ref="E3" r:id="rId1" xr:uid="{E774C85F-D169-4314-81D7-6DAACA1AA86C}"/>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1328"/>
  <sheetViews>
    <sheetView zoomScale="74" workbookViewId="0"/>
  </sheetViews>
  <sheetFormatPr defaultRowHeight="14.45"/>
  <cols>
    <col min="1" max="1" width="42" bestFit="1" customWidth="1"/>
    <col min="2" max="2" width="68.85546875" style="3" customWidth="1"/>
    <col min="3" max="3" width="7.140625" customWidth="1"/>
    <col min="5" max="5" width="10.42578125" style="6" bestFit="1" customWidth="1"/>
    <col min="6" max="6" width="47.5703125" customWidth="1"/>
    <col min="7" max="7" width="4.28515625" customWidth="1"/>
    <col min="8" max="8" width="27.140625" customWidth="1"/>
    <col min="9" max="9" width="9.42578125" customWidth="1"/>
  </cols>
  <sheetData>
    <row r="1" spans="1:9">
      <c r="A1" s="2" t="s">
        <v>3</v>
      </c>
      <c r="B1" s="4" t="s">
        <v>500</v>
      </c>
      <c r="C1" s="2" t="s">
        <v>501</v>
      </c>
      <c r="D1" s="2" t="s">
        <v>502</v>
      </c>
      <c r="E1" s="5" t="s">
        <v>503</v>
      </c>
      <c r="F1" s="2" t="s">
        <v>504</v>
      </c>
      <c r="G1" s="2" t="s">
        <v>505</v>
      </c>
      <c r="H1" s="2" t="s">
        <v>506</v>
      </c>
      <c r="I1" s="2" t="s">
        <v>507</v>
      </c>
    </row>
    <row r="2" spans="1:9">
      <c r="A2" t="s">
        <v>508</v>
      </c>
      <c r="B2" s="3" t="s">
        <v>509</v>
      </c>
      <c r="D2" t="s">
        <v>510</v>
      </c>
      <c r="E2" s="6">
        <v>40240</v>
      </c>
      <c r="F2" s="1" t="s">
        <v>511</v>
      </c>
      <c r="G2" t="s">
        <v>512</v>
      </c>
      <c r="H2" t="s">
        <v>513</v>
      </c>
      <c r="I2" t="s">
        <v>514</v>
      </c>
    </row>
    <row r="3" spans="1:9">
      <c r="A3" t="s">
        <v>515</v>
      </c>
      <c r="B3" s="3" t="s">
        <v>516</v>
      </c>
      <c r="D3" t="s">
        <v>510</v>
      </c>
      <c r="E3" s="6">
        <v>44565</v>
      </c>
      <c r="F3" s="1" t="s">
        <v>517</v>
      </c>
      <c r="G3" t="s">
        <v>518</v>
      </c>
      <c r="H3" t="s">
        <v>513</v>
      </c>
      <c r="I3" t="s">
        <v>519</v>
      </c>
    </row>
    <row r="4" spans="1:9">
      <c r="A4" t="s">
        <v>508</v>
      </c>
      <c r="B4" s="3" t="s">
        <v>520</v>
      </c>
      <c r="D4" t="s">
        <v>510</v>
      </c>
      <c r="E4" s="6">
        <v>40240</v>
      </c>
      <c r="F4" s="1" t="s">
        <v>521</v>
      </c>
      <c r="G4" t="s">
        <v>512</v>
      </c>
      <c r="H4" t="s">
        <v>513</v>
      </c>
      <c r="I4" t="s">
        <v>514</v>
      </c>
    </row>
    <row r="5" spans="1:9">
      <c r="A5" t="s">
        <v>515</v>
      </c>
      <c r="B5" s="3" t="s">
        <v>522</v>
      </c>
      <c r="D5" t="s">
        <v>510</v>
      </c>
      <c r="E5" s="6">
        <v>44273</v>
      </c>
      <c r="F5" s="1" t="s">
        <v>523</v>
      </c>
      <c r="G5" t="s">
        <v>518</v>
      </c>
      <c r="H5" t="s">
        <v>513</v>
      </c>
      <c r="I5" t="s">
        <v>524</v>
      </c>
    </row>
    <row r="6" spans="1:9">
      <c r="A6" t="s">
        <v>515</v>
      </c>
      <c r="B6" s="3" t="s">
        <v>516</v>
      </c>
      <c r="D6" t="s">
        <v>510</v>
      </c>
      <c r="E6" s="6">
        <v>44281</v>
      </c>
      <c r="F6" s="1" t="s">
        <v>525</v>
      </c>
      <c r="G6" t="s">
        <v>518</v>
      </c>
      <c r="H6" t="s">
        <v>513</v>
      </c>
      <c r="I6" t="s">
        <v>519</v>
      </c>
    </row>
    <row r="7" spans="1:9">
      <c r="A7" t="s">
        <v>526</v>
      </c>
      <c r="B7" s="3" t="s">
        <v>527</v>
      </c>
      <c r="C7" t="s">
        <v>528</v>
      </c>
      <c r="D7" t="s">
        <v>510</v>
      </c>
      <c r="E7" s="6">
        <v>43602</v>
      </c>
      <c r="G7" t="s">
        <v>512</v>
      </c>
      <c r="H7" t="s">
        <v>513</v>
      </c>
      <c r="I7" t="s">
        <v>529</v>
      </c>
    </row>
    <row r="8" spans="1:9">
      <c r="A8" t="s">
        <v>508</v>
      </c>
      <c r="B8" s="3" t="s">
        <v>530</v>
      </c>
      <c r="D8" t="s">
        <v>510</v>
      </c>
      <c r="E8" s="6">
        <v>40240</v>
      </c>
      <c r="F8" s="1" t="s">
        <v>531</v>
      </c>
      <c r="G8" t="s">
        <v>512</v>
      </c>
      <c r="H8" t="s">
        <v>513</v>
      </c>
      <c r="I8" t="s">
        <v>514</v>
      </c>
    </row>
    <row r="9" spans="1:9">
      <c r="A9" t="s">
        <v>508</v>
      </c>
      <c r="B9" s="3" t="s">
        <v>532</v>
      </c>
      <c r="D9" t="s">
        <v>510</v>
      </c>
      <c r="E9" s="6">
        <v>40240</v>
      </c>
      <c r="F9" s="1" t="s">
        <v>533</v>
      </c>
      <c r="G9" t="s">
        <v>512</v>
      </c>
      <c r="H9" t="s">
        <v>513</v>
      </c>
      <c r="I9" t="s">
        <v>514</v>
      </c>
    </row>
    <row r="10" spans="1:9">
      <c r="A10" t="s">
        <v>534</v>
      </c>
      <c r="B10" s="3" t="s">
        <v>535</v>
      </c>
      <c r="D10" t="s">
        <v>510</v>
      </c>
      <c r="E10" s="6">
        <v>43593</v>
      </c>
      <c r="F10" s="1" t="s">
        <v>536</v>
      </c>
      <c r="G10" t="s">
        <v>512</v>
      </c>
      <c r="H10" t="s">
        <v>513</v>
      </c>
      <c r="I10" t="s">
        <v>537</v>
      </c>
    </row>
    <row r="11" spans="1:9">
      <c r="A11" t="s">
        <v>508</v>
      </c>
      <c r="B11" s="3" t="s">
        <v>538</v>
      </c>
      <c r="C11" t="s">
        <v>539</v>
      </c>
      <c r="D11" t="s">
        <v>510</v>
      </c>
      <c r="E11" s="6">
        <v>44628</v>
      </c>
      <c r="F11" s="1" t="s">
        <v>540</v>
      </c>
      <c r="G11" t="s">
        <v>518</v>
      </c>
      <c r="H11" t="s">
        <v>513</v>
      </c>
      <c r="I11" t="s">
        <v>519</v>
      </c>
    </row>
    <row r="12" spans="1:9" ht="29.1">
      <c r="A12" t="s">
        <v>534</v>
      </c>
      <c r="B12" s="3" t="s">
        <v>541</v>
      </c>
      <c r="D12" t="s">
        <v>510</v>
      </c>
      <c r="E12" s="6">
        <v>42829</v>
      </c>
      <c r="F12" s="1" t="s">
        <v>542</v>
      </c>
      <c r="G12" t="s">
        <v>518</v>
      </c>
      <c r="H12" t="s">
        <v>513</v>
      </c>
      <c r="I12" t="s">
        <v>519</v>
      </c>
    </row>
    <row r="13" spans="1:9">
      <c r="A13" t="s">
        <v>543</v>
      </c>
      <c r="B13" s="3" t="s">
        <v>544</v>
      </c>
      <c r="D13" t="s">
        <v>510</v>
      </c>
      <c r="E13" s="6">
        <v>40679</v>
      </c>
      <c r="F13" s="1" t="s">
        <v>545</v>
      </c>
      <c r="G13" t="s">
        <v>518</v>
      </c>
      <c r="H13" t="s">
        <v>513</v>
      </c>
      <c r="I13" t="s">
        <v>519</v>
      </c>
    </row>
    <row r="14" spans="1:9">
      <c r="A14" t="s">
        <v>508</v>
      </c>
      <c r="B14" s="3" t="s">
        <v>546</v>
      </c>
      <c r="D14" t="s">
        <v>510</v>
      </c>
      <c r="E14" s="6">
        <v>40240</v>
      </c>
      <c r="F14" s="1" t="s">
        <v>547</v>
      </c>
      <c r="G14" t="s">
        <v>512</v>
      </c>
      <c r="H14" t="s">
        <v>513</v>
      </c>
      <c r="I14" t="s">
        <v>514</v>
      </c>
    </row>
    <row r="15" spans="1:9">
      <c r="A15" t="s">
        <v>508</v>
      </c>
      <c r="B15" s="3" t="s">
        <v>548</v>
      </c>
      <c r="D15" t="s">
        <v>510</v>
      </c>
      <c r="E15" s="6">
        <v>40240</v>
      </c>
      <c r="F15" s="1" t="s">
        <v>549</v>
      </c>
      <c r="G15" t="s">
        <v>512</v>
      </c>
      <c r="H15" t="s">
        <v>513</v>
      </c>
      <c r="I15" t="s">
        <v>514</v>
      </c>
    </row>
    <row r="16" spans="1:9">
      <c r="A16" t="s">
        <v>508</v>
      </c>
      <c r="B16" s="3" t="s">
        <v>550</v>
      </c>
      <c r="D16" t="s">
        <v>510</v>
      </c>
      <c r="E16" s="6">
        <v>40240</v>
      </c>
      <c r="F16" s="1" t="s">
        <v>551</v>
      </c>
      <c r="G16" t="s">
        <v>512</v>
      </c>
      <c r="H16" t="s">
        <v>513</v>
      </c>
      <c r="I16" t="s">
        <v>514</v>
      </c>
    </row>
    <row r="17" spans="1:9">
      <c r="A17" t="s">
        <v>508</v>
      </c>
      <c r="B17" s="3" t="s">
        <v>552</v>
      </c>
      <c r="D17" t="s">
        <v>510</v>
      </c>
      <c r="E17" s="6">
        <v>40240</v>
      </c>
      <c r="F17" s="1" t="s">
        <v>553</v>
      </c>
      <c r="G17" t="s">
        <v>512</v>
      </c>
      <c r="H17" t="s">
        <v>513</v>
      </c>
      <c r="I17" t="s">
        <v>514</v>
      </c>
    </row>
    <row r="18" spans="1:9">
      <c r="A18" t="s">
        <v>508</v>
      </c>
      <c r="B18" s="3" t="s">
        <v>554</v>
      </c>
      <c r="D18" t="s">
        <v>510</v>
      </c>
      <c r="E18" s="6">
        <v>40240</v>
      </c>
      <c r="F18" s="1" t="s">
        <v>555</v>
      </c>
      <c r="G18" t="s">
        <v>512</v>
      </c>
      <c r="H18" t="s">
        <v>513</v>
      </c>
      <c r="I18" t="s">
        <v>514</v>
      </c>
    </row>
    <row r="19" spans="1:9">
      <c r="A19" t="s">
        <v>508</v>
      </c>
      <c r="B19" s="3" t="s">
        <v>556</v>
      </c>
      <c r="D19" t="s">
        <v>510</v>
      </c>
      <c r="E19" s="6">
        <v>40240</v>
      </c>
      <c r="F19" s="1" t="s">
        <v>557</v>
      </c>
      <c r="G19" t="s">
        <v>512</v>
      </c>
      <c r="H19" t="s">
        <v>513</v>
      </c>
      <c r="I19" t="s">
        <v>514</v>
      </c>
    </row>
    <row r="20" spans="1:9">
      <c r="A20" t="s">
        <v>508</v>
      </c>
      <c r="B20" s="3" t="s">
        <v>558</v>
      </c>
      <c r="D20" t="s">
        <v>510</v>
      </c>
      <c r="E20" s="6">
        <v>40240</v>
      </c>
      <c r="F20" s="1" t="s">
        <v>559</v>
      </c>
      <c r="G20" t="s">
        <v>512</v>
      </c>
      <c r="H20" t="s">
        <v>513</v>
      </c>
      <c r="I20" t="s">
        <v>514</v>
      </c>
    </row>
    <row r="21" spans="1:9" ht="57.95">
      <c r="A21" t="s">
        <v>515</v>
      </c>
      <c r="B21" s="3" t="s">
        <v>560</v>
      </c>
      <c r="C21" t="s">
        <v>561</v>
      </c>
      <c r="D21" t="s">
        <v>510</v>
      </c>
      <c r="E21" s="6">
        <v>42541</v>
      </c>
      <c r="F21" s="1" t="s">
        <v>562</v>
      </c>
      <c r="G21" t="s">
        <v>512</v>
      </c>
      <c r="H21" t="s">
        <v>513</v>
      </c>
      <c r="I21" t="s">
        <v>519</v>
      </c>
    </row>
    <row r="22" spans="1:9">
      <c r="A22" t="s">
        <v>508</v>
      </c>
      <c r="B22" s="3" t="s">
        <v>546</v>
      </c>
      <c r="D22" t="s">
        <v>510</v>
      </c>
      <c r="E22" s="6">
        <v>40240</v>
      </c>
      <c r="F22" s="1" t="s">
        <v>563</v>
      </c>
      <c r="G22" t="s">
        <v>512</v>
      </c>
      <c r="H22" t="s">
        <v>513</v>
      </c>
      <c r="I22" t="s">
        <v>514</v>
      </c>
    </row>
    <row r="23" spans="1:9">
      <c r="A23" t="s">
        <v>508</v>
      </c>
      <c r="B23" s="3" t="s">
        <v>520</v>
      </c>
      <c r="D23" t="s">
        <v>510</v>
      </c>
      <c r="E23" s="6">
        <v>40240</v>
      </c>
      <c r="F23" s="1" t="s">
        <v>564</v>
      </c>
      <c r="G23" t="s">
        <v>512</v>
      </c>
      <c r="H23" t="s">
        <v>513</v>
      </c>
      <c r="I23" t="s">
        <v>514</v>
      </c>
    </row>
    <row r="24" spans="1:9">
      <c r="A24" t="s">
        <v>534</v>
      </c>
      <c r="B24" s="3" t="s">
        <v>565</v>
      </c>
      <c r="D24" t="s">
        <v>510</v>
      </c>
      <c r="E24" s="6">
        <v>43165</v>
      </c>
      <c r="F24" s="1" t="s">
        <v>566</v>
      </c>
      <c r="G24" t="s">
        <v>512</v>
      </c>
      <c r="H24" t="s">
        <v>513</v>
      </c>
      <c r="I24" t="s">
        <v>537</v>
      </c>
    </row>
    <row r="25" spans="1:9">
      <c r="A25" t="s">
        <v>508</v>
      </c>
      <c r="B25" s="3" t="s">
        <v>520</v>
      </c>
      <c r="D25" t="s">
        <v>510</v>
      </c>
      <c r="E25" s="6">
        <v>40240</v>
      </c>
      <c r="F25" s="1" t="s">
        <v>567</v>
      </c>
      <c r="G25" t="s">
        <v>512</v>
      </c>
      <c r="H25" t="s">
        <v>513</v>
      </c>
      <c r="I25" t="s">
        <v>514</v>
      </c>
    </row>
    <row r="26" spans="1:9">
      <c r="A26" t="s">
        <v>508</v>
      </c>
      <c r="B26" s="3" t="s">
        <v>568</v>
      </c>
      <c r="D26" t="s">
        <v>510</v>
      </c>
      <c r="E26" s="6">
        <v>40240</v>
      </c>
      <c r="F26" s="1" t="s">
        <v>569</v>
      </c>
      <c r="G26" t="s">
        <v>512</v>
      </c>
      <c r="H26" t="s">
        <v>513</v>
      </c>
      <c r="I26" t="s">
        <v>514</v>
      </c>
    </row>
    <row r="27" spans="1:9">
      <c r="A27" t="s">
        <v>508</v>
      </c>
      <c r="B27" s="3" t="s">
        <v>570</v>
      </c>
      <c r="D27" t="s">
        <v>510</v>
      </c>
      <c r="E27" s="6">
        <v>40240</v>
      </c>
      <c r="F27" s="1" t="s">
        <v>571</v>
      </c>
      <c r="G27" t="s">
        <v>512</v>
      </c>
      <c r="H27" t="s">
        <v>513</v>
      </c>
      <c r="I27" t="s">
        <v>514</v>
      </c>
    </row>
    <row r="28" spans="1:9">
      <c r="A28" t="s">
        <v>508</v>
      </c>
      <c r="B28" s="3" t="s">
        <v>550</v>
      </c>
      <c r="D28" t="s">
        <v>510</v>
      </c>
      <c r="E28" s="6">
        <v>40240</v>
      </c>
      <c r="F28" s="1" t="s">
        <v>572</v>
      </c>
      <c r="G28" t="s">
        <v>512</v>
      </c>
      <c r="H28" t="s">
        <v>513</v>
      </c>
      <c r="I28" t="s">
        <v>514</v>
      </c>
    </row>
    <row r="29" spans="1:9">
      <c r="A29" t="s">
        <v>508</v>
      </c>
      <c r="B29" s="3" t="s">
        <v>530</v>
      </c>
      <c r="D29" t="s">
        <v>510</v>
      </c>
      <c r="E29" s="6">
        <v>40240</v>
      </c>
      <c r="F29" s="1" t="s">
        <v>573</v>
      </c>
      <c r="G29" t="s">
        <v>512</v>
      </c>
      <c r="H29" t="s">
        <v>513</v>
      </c>
      <c r="I29" t="s">
        <v>514</v>
      </c>
    </row>
    <row r="30" spans="1:9">
      <c r="A30" t="s">
        <v>574</v>
      </c>
      <c r="B30" s="3" t="s">
        <v>575</v>
      </c>
      <c r="D30" t="s">
        <v>510</v>
      </c>
      <c r="E30" s="6">
        <v>43158</v>
      </c>
      <c r="F30" s="1" t="s">
        <v>576</v>
      </c>
      <c r="G30" t="s">
        <v>518</v>
      </c>
      <c r="H30" t="s">
        <v>513</v>
      </c>
      <c r="I30" t="s">
        <v>577</v>
      </c>
    </row>
    <row r="31" spans="1:9">
      <c r="A31" t="s">
        <v>508</v>
      </c>
      <c r="B31" s="3" t="s">
        <v>578</v>
      </c>
      <c r="D31" t="s">
        <v>510</v>
      </c>
      <c r="E31" s="6">
        <v>40240</v>
      </c>
      <c r="F31" s="1" t="s">
        <v>579</v>
      </c>
      <c r="G31" t="s">
        <v>512</v>
      </c>
      <c r="H31" t="s">
        <v>513</v>
      </c>
      <c r="I31" t="s">
        <v>514</v>
      </c>
    </row>
    <row r="32" spans="1:9" ht="57.95">
      <c r="A32" t="s">
        <v>515</v>
      </c>
      <c r="B32" s="3" t="s">
        <v>580</v>
      </c>
      <c r="C32" t="s">
        <v>561</v>
      </c>
      <c r="D32" t="s">
        <v>510</v>
      </c>
      <c r="E32" s="6">
        <v>42541</v>
      </c>
      <c r="F32" s="1" t="s">
        <v>581</v>
      </c>
      <c r="G32" t="s">
        <v>518</v>
      </c>
      <c r="H32" t="s">
        <v>513</v>
      </c>
      <c r="I32" t="s">
        <v>524</v>
      </c>
    </row>
    <row r="33" spans="1:9">
      <c r="A33" t="s">
        <v>508</v>
      </c>
      <c r="B33" s="3" t="s">
        <v>582</v>
      </c>
      <c r="D33" t="s">
        <v>510</v>
      </c>
      <c r="E33" s="6">
        <v>40198</v>
      </c>
      <c r="F33" s="1" t="s">
        <v>583</v>
      </c>
      <c r="G33" t="s">
        <v>518</v>
      </c>
      <c r="H33" t="s">
        <v>513</v>
      </c>
      <c r="I33" t="s">
        <v>519</v>
      </c>
    </row>
    <row r="34" spans="1:9">
      <c r="A34" t="s">
        <v>534</v>
      </c>
      <c r="B34" s="3" t="s">
        <v>584</v>
      </c>
      <c r="D34" t="s">
        <v>510</v>
      </c>
      <c r="E34" s="6">
        <v>42741</v>
      </c>
      <c r="F34" s="1" t="s">
        <v>585</v>
      </c>
      <c r="G34" t="s">
        <v>512</v>
      </c>
      <c r="H34" t="s">
        <v>513</v>
      </c>
      <c r="I34" t="s">
        <v>514</v>
      </c>
    </row>
    <row r="35" spans="1:9">
      <c r="A35" t="s">
        <v>508</v>
      </c>
      <c r="B35" s="3" t="s">
        <v>548</v>
      </c>
      <c r="D35" t="s">
        <v>510</v>
      </c>
      <c r="E35" s="6">
        <v>40240</v>
      </c>
      <c r="F35" s="1" t="s">
        <v>586</v>
      </c>
      <c r="G35" t="s">
        <v>512</v>
      </c>
      <c r="H35" t="s">
        <v>513</v>
      </c>
      <c r="I35" t="s">
        <v>514</v>
      </c>
    </row>
    <row r="36" spans="1:9">
      <c r="A36" t="s">
        <v>508</v>
      </c>
      <c r="B36" s="3" t="s">
        <v>587</v>
      </c>
      <c r="D36" t="s">
        <v>510</v>
      </c>
      <c r="E36" s="6">
        <v>40240</v>
      </c>
      <c r="F36" s="1" t="s">
        <v>588</v>
      </c>
      <c r="G36" t="s">
        <v>512</v>
      </c>
      <c r="H36" t="s">
        <v>513</v>
      </c>
      <c r="I36" t="s">
        <v>514</v>
      </c>
    </row>
    <row r="37" spans="1:9">
      <c r="A37" t="s">
        <v>508</v>
      </c>
      <c r="B37" s="3" t="s">
        <v>589</v>
      </c>
      <c r="D37" t="s">
        <v>510</v>
      </c>
      <c r="E37" s="6">
        <v>40240</v>
      </c>
      <c r="F37" s="1" t="s">
        <v>590</v>
      </c>
      <c r="G37" t="s">
        <v>512</v>
      </c>
      <c r="H37" t="s">
        <v>513</v>
      </c>
      <c r="I37" t="s">
        <v>514</v>
      </c>
    </row>
    <row r="38" spans="1:9">
      <c r="A38" t="s">
        <v>508</v>
      </c>
      <c r="B38" s="3" t="s">
        <v>578</v>
      </c>
      <c r="D38" t="s">
        <v>510</v>
      </c>
      <c r="E38" s="6">
        <v>40240</v>
      </c>
      <c r="F38" s="1" t="s">
        <v>591</v>
      </c>
      <c r="G38" t="s">
        <v>512</v>
      </c>
      <c r="H38" t="s">
        <v>513</v>
      </c>
      <c r="I38" t="s">
        <v>514</v>
      </c>
    </row>
    <row r="39" spans="1:9">
      <c r="A39" t="s">
        <v>508</v>
      </c>
      <c r="B39" s="3" t="s">
        <v>592</v>
      </c>
      <c r="D39" t="s">
        <v>510</v>
      </c>
      <c r="E39" s="6">
        <v>40240</v>
      </c>
      <c r="F39" s="1" t="s">
        <v>593</v>
      </c>
      <c r="G39" t="s">
        <v>512</v>
      </c>
      <c r="H39" t="s">
        <v>513</v>
      </c>
      <c r="I39" t="s">
        <v>514</v>
      </c>
    </row>
    <row r="40" spans="1:9">
      <c r="A40" t="s">
        <v>508</v>
      </c>
      <c r="B40" s="3" t="s">
        <v>546</v>
      </c>
      <c r="D40" t="s">
        <v>510</v>
      </c>
      <c r="E40" s="6">
        <v>40240</v>
      </c>
      <c r="F40" s="1" t="s">
        <v>594</v>
      </c>
      <c r="G40" t="s">
        <v>512</v>
      </c>
      <c r="H40" t="s">
        <v>513</v>
      </c>
      <c r="I40" t="s">
        <v>514</v>
      </c>
    </row>
    <row r="41" spans="1:9">
      <c r="A41" t="s">
        <v>515</v>
      </c>
      <c r="B41" s="3" t="s">
        <v>522</v>
      </c>
      <c r="D41" t="s">
        <v>510</v>
      </c>
      <c r="E41" s="6">
        <v>44554</v>
      </c>
      <c r="F41" s="1" t="s">
        <v>595</v>
      </c>
      <c r="G41" t="s">
        <v>518</v>
      </c>
      <c r="H41" t="s">
        <v>513</v>
      </c>
      <c r="I41" t="s">
        <v>524</v>
      </c>
    </row>
    <row r="42" spans="1:9" ht="29.1">
      <c r="A42" t="s">
        <v>534</v>
      </c>
      <c r="B42" s="3" t="s">
        <v>596</v>
      </c>
      <c r="D42" t="s">
        <v>510</v>
      </c>
      <c r="E42" s="6">
        <v>42934</v>
      </c>
      <c r="F42" s="1" t="s">
        <v>597</v>
      </c>
      <c r="G42" t="s">
        <v>518</v>
      </c>
      <c r="H42" t="s">
        <v>513</v>
      </c>
      <c r="I42" t="s">
        <v>524</v>
      </c>
    </row>
    <row r="43" spans="1:9">
      <c r="A43" t="s">
        <v>534</v>
      </c>
      <c r="B43" s="3" t="s">
        <v>598</v>
      </c>
      <c r="D43" t="s">
        <v>510</v>
      </c>
      <c r="E43" s="6">
        <v>43114</v>
      </c>
      <c r="F43" s="1" t="s">
        <v>599</v>
      </c>
      <c r="G43" t="s">
        <v>512</v>
      </c>
      <c r="H43" t="s">
        <v>513</v>
      </c>
      <c r="I43" t="s">
        <v>514</v>
      </c>
    </row>
    <row r="44" spans="1:9">
      <c r="A44" t="s">
        <v>534</v>
      </c>
      <c r="B44" s="3" t="s">
        <v>600</v>
      </c>
      <c r="D44" t="s">
        <v>510</v>
      </c>
      <c r="E44" s="6">
        <v>43186</v>
      </c>
      <c r="F44" s="1" t="s">
        <v>601</v>
      </c>
      <c r="G44" t="s">
        <v>512</v>
      </c>
      <c r="H44" t="s">
        <v>513</v>
      </c>
      <c r="I44" t="s">
        <v>514</v>
      </c>
    </row>
    <row r="45" spans="1:9">
      <c r="A45" t="s">
        <v>508</v>
      </c>
      <c r="B45" s="3" t="s">
        <v>546</v>
      </c>
      <c r="D45" t="s">
        <v>510</v>
      </c>
      <c r="E45" s="6">
        <v>40240</v>
      </c>
      <c r="F45" s="1" t="s">
        <v>602</v>
      </c>
      <c r="G45" t="s">
        <v>512</v>
      </c>
      <c r="H45" t="s">
        <v>513</v>
      </c>
      <c r="I45" t="s">
        <v>514</v>
      </c>
    </row>
    <row r="46" spans="1:9">
      <c r="A46" t="s">
        <v>508</v>
      </c>
      <c r="B46" s="3" t="s">
        <v>589</v>
      </c>
      <c r="D46" t="s">
        <v>510</v>
      </c>
      <c r="E46" s="6">
        <v>40240</v>
      </c>
      <c r="F46" s="1" t="s">
        <v>603</v>
      </c>
      <c r="G46" t="s">
        <v>512</v>
      </c>
      <c r="H46" t="s">
        <v>513</v>
      </c>
      <c r="I46" t="s">
        <v>514</v>
      </c>
    </row>
    <row r="47" spans="1:9">
      <c r="A47" t="s">
        <v>508</v>
      </c>
      <c r="B47" s="3" t="s">
        <v>604</v>
      </c>
      <c r="D47" t="s">
        <v>510</v>
      </c>
      <c r="E47" s="6">
        <v>40240</v>
      </c>
      <c r="F47" s="1" t="s">
        <v>605</v>
      </c>
      <c r="G47" t="s">
        <v>512</v>
      </c>
      <c r="H47" t="s">
        <v>513</v>
      </c>
      <c r="I47" t="s">
        <v>514</v>
      </c>
    </row>
    <row r="48" spans="1:9">
      <c r="A48" t="s">
        <v>508</v>
      </c>
      <c r="B48" s="3" t="s">
        <v>606</v>
      </c>
      <c r="D48" t="s">
        <v>510</v>
      </c>
      <c r="E48" s="6">
        <v>40240</v>
      </c>
      <c r="F48" s="1" t="s">
        <v>607</v>
      </c>
      <c r="G48" t="s">
        <v>512</v>
      </c>
      <c r="H48" t="s">
        <v>513</v>
      </c>
      <c r="I48" t="s">
        <v>514</v>
      </c>
    </row>
    <row r="49" spans="1:9">
      <c r="A49" t="s">
        <v>508</v>
      </c>
      <c r="B49" s="3" t="s">
        <v>606</v>
      </c>
      <c r="D49" t="s">
        <v>510</v>
      </c>
      <c r="E49" s="6">
        <v>40240</v>
      </c>
      <c r="F49" s="1" t="s">
        <v>608</v>
      </c>
      <c r="G49" t="s">
        <v>512</v>
      </c>
      <c r="H49" t="s">
        <v>513</v>
      </c>
      <c r="I49" t="s">
        <v>514</v>
      </c>
    </row>
    <row r="50" spans="1:9">
      <c r="A50" t="s">
        <v>508</v>
      </c>
      <c r="B50" s="3" t="s">
        <v>546</v>
      </c>
      <c r="D50" t="s">
        <v>510</v>
      </c>
      <c r="E50" s="6">
        <v>40240</v>
      </c>
      <c r="F50" s="1" t="s">
        <v>609</v>
      </c>
      <c r="G50" t="s">
        <v>512</v>
      </c>
      <c r="H50" t="s">
        <v>513</v>
      </c>
      <c r="I50" t="s">
        <v>514</v>
      </c>
    </row>
    <row r="51" spans="1:9">
      <c r="A51" t="s">
        <v>508</v>
      </c>
      <c r="B51" s="3" t="s">
        <v>578</v>
      </c>
      <c r="D51" t="s">
        <v>510</v>
      </c>
      <c r="E51" s="6">
        <v>40240</v>
      </c>
      <c r="F51" s="1" t="s">
        <v>610</v>
      </c>
      <c r="G51" t="s">
        <v>512</v>
      </c>
      <c r="H51" t="s">
        <v>513</v>
      </c>
      <c r="I51" t="s">
        <v>514</v>
      </c>
    </row>
    <row r="52" spans="1:9">
      <c r="A52" t="s">
        <v>508</v>
      </c>
      <c r="B52" s="3" t="s">
        <v>546</v>
      </c>
      <c r="D52" t="s">
        <v>510</v>
      </c>
      <c r="E52" s="6">
        <v>40240</v>
      </c>
      <c r="F52" s="1" t="s">
        <v>611</v>
      </c>
      <c r="G52" t="s">
        <v>512</v>
      </c>
      <c r="H52" t="s">
        <v>513</v>
      </c>
      <c r="I52" t="s">
        <v>514</v>
      </c>
    </row>
    <row r="53" spans="1:9">
      <c r="A53" t="s">
        <v>508</v>
      </c>
      <c r="B53" s="3" t="s">
        <v>552</v>
      </c>
      <c r="D53" t="s">
        <v>510</v>
      </c>
      <c r="E53" s="6">
        <v>40240</v>
      </c>
      <c r="F53" s="1" t="s">
        <v>612</v>
      </c>
      <c r="G53" t="s">
        <v>512</v>
      </c>
      <c r="H53" t="s">
        <v>513</v>
      </c>
      <c r="I53" t="s">
        <v>514</v>
      </c>
    </row>
    <row r="54" spans="1:9">
      <c r="A54" t="s">
        <v>508</v>
      </c>
      <c r="B54" s="3" t="s">
        <v>520</v>
      </c>
      <c r="D54" t="s">
        <v>510</v>
      </c>
      <c r="E54" s="6">
        <v>40240</v>
      </c>
      <c r="F54" s="1" t="s">
        <v>613</v>
      </c>
      <c r="G54" t="s">
        <v>512</v>
      </c>
      <c r="H54" t="s">
        <v>513</v>
      </c>
      <c r="I54" t="s">
        <v>514</v>
      </c>
    </row>
    <row r="55" spans="1:9">
      <c r="A55" t="s">
        <v>508</v>
      </c>
      <c r="B55" s="3" t="s">
        <v>552</v>
      </c>
      <c r="D55" t="s">
        <v>510</v>
      </c>
      <c r="E55" s="6">
        <v>40240</v>
      </c>
      <c r="F55" s="1" t="s">
        <v>614</v>
      </c>
      <c r="G55" t="s">
        <v>512</v>
      </c>
      <c r="H55" t="s">
        <v>513</v>
      </c>
      <c r="I55" t="s">
        <v>514</v>
      </c>
    </row>
    <row r="56" spans="1:9">
      <c r="A56" t="s">
        <v>534</v>
      </c>
      <c r="B56" s="3" t="s">
        <v>615</v>
      </c>
      <c r="D56" t="s">
        <v>510</v>
      </c>
      <c r="E56" s="6">
        <v>43187</v>
      </c>
      <c r="F56" s="1" t="s">
        <v>616</v>
      </c>
      <c r="G56" t="s">
        <v>512</v>
      </c>
      <c r="H56" t="s">
        <v>513</v>
      </c>
      <c r="I56" t="s">
        <v>514</v>
      </c>
    </row>
    <row r="57" spans="1:9">
      <c r="A57" t="s">
        <v>508</v>
      </c>
      <c r="B57" s="3" t="s">
        <v>617</v>
      </c>
      <c r="D57" t="s">
        <v>510</v>
      </c>
      <c r="E57" s="6">
        <v>40240</v>
      </c>
      <c r="F57" s="1" t="s">
        <v>618</v>
      </c>
      <c r="G57" t="s">
        <v>512</v>
      </c>
      <c r="H57" t="s">
        <v>513</v>
      </c>
      <c r="I57" t="s">
        <v>514</v>
      </c>
    </row>
    <row r="58" spans="1:9">
      <c r="A58" t="s">
        <v>534</v>
      </c>
      <c r="B58" s="3" t="s">
        <v>619</v>
      </c>
      <c r="D58" t="s">
        <v>510</v>
      </c>
      <c r="E58" s="6">
        <v>42890</v>
      </c>
      <c r="F58" s="1" t="s">
        <v>620</v>
      </c>
      <c r="G58" t="s">
        <v>512</v>
      </c>
      <c r="H58" t="s">
        <v>513</v>
      </c>
      <c r="I58" t="s">
        <v>621</v>
      </c>
    </row>
    <row r="59" spans="1:9">
      <c r="A59" t="s">
        <v>515</v>
      </c>
      <c r="B59" s="3" t="s">
        <v>622</v>
      </c>
      <c r="D59" t="s">
        <v>510</v>
      </c>
      <c r="E59" s="6">
        <v>43249</v>
      </c>
      <c r="F59" s="1" t="s">
        <v>623</v>
      </c>
      <c r="G59" t="s">
        <v>518</v>
      </c>
      <c r="H59" t="s">
        <v>513</v>
      </c>
      <c r="I59" t="s">
        <v>577</v>
      </c>
    </row>
    <row r="60" spans="1:9">
      <c r="A60" t="s">
        <v>508</v>
      </c>
      <c r="B60" s="3" t="s">
        <v>624</v>
      </c>
      <c r="D60" t="s">
        <v>510</v>
      </c>
      <c r="E60" s="6">
        <v>40240</v>
      </c>
      <c r="F60" s="1" t="s">
        <v>625</v>
      </c>
      <c r="G60" t="s">
        <v>512</v>
      </c>
      <c r="H60" t="s">
        <v>513</v>
      </c>
      <c r="I60" t="s">
        <v>514</v>
      </c>
    </row>
    <row r="61" spans="1:9">
      <c r="A61" t="s">
        <v>508</v>
      </c>
      <c r="B61" s="3" t="s">
        <v>546</v>
      </c>
      <c r="D61" t="s">
        <v>510</v>
      </c>
      <c r="E61" s="6">
        <v>40240</v>
      </c>
      <c r="F61" s="1" t="s">
        <v>626</v>
      </c>
      <c r="G61" t="s">
        <v>512</v>
      </c>
      <c r="H61" t="s">
        <v>513</v>
      </c>
      <c r="I61" t="s">
        <v>514</v>
      </c>
    </row>
    <row r="62" spans="1:9">
      <c r="A62" t="s">
        <v>508</v>
      </c>
      <c r="B62" s="3" t="s">
        <v>530</v>
      </c>
      <c r="D62" t="s">
        <v>510</v>
      </c>
      <c r="E62" s="6">
        <v>40240</v>
      </c>
      <c r="F62" s="1" t="s">
        <v>627</v>
      </c>
      <c r="G62" t="s">
        <v>512</v>
      </c>
      <c r="H62" t="s">
        <v>513</v>
      </c>
      <c r="I62" t="s">
        <v>514</v>
      </c>
    </row>
    <row r="63" spans="1:9">
      <c r="A63" t="s">
        <v>508</v>
      </c>
      <c r="B63" s="3" t="s">
        <v>520</v>
      </c>
      <c r="D63" t="s">
        <v>510</v>
      </c>
      <c r="E63" s="6">
        <v>40240</v>
      </c>
      <c r="F63" s="1" t="s">
        <v>628</v>
      </c>
      <c r="G63" t="s">
        <v>512</v>
      </c>
      <c r="H63" t="s">
        <v>513</v>
      </c>
      <c r="I63" t="s">
        <v>514</v>
      </c>
    </row>
    <row r="64" spans="1:9">
      <c r="A64" t="s">
        <v>508</v>
      </c>
      <c r="B64" s="3" t="s">
        <v>592</v>
      </c>
      <c r="D64" t="s">
        <v>510</v>
      </c>
      <c r="E64" s="6">
        <v>40240</v>
      </c>
      <c r="F64" s="1" t="s">
        <v>629</v>
      </c>
      <c r="G64" t="s">
        <v>512</v>
      </c>
      <c r="H64" t="s">
        <v>513</v>
      </c>
      <c r="I64" t="s">
        <v>514</v>
      </c>
    </row>
    <row r="65" spans="1:9">
      <c r="A65" t="s">
        <v>508</v>
      </c>
      <c r="B65" s="3" t="s">
        <v>552</v>
      </c>
      <c r="D65" t="s">
        <v>510</v>
      </c>
      <c r="E65" s="6">
        <v>40240</v>
      </c>
      <c r="F65" s="1" t="s">
        <v>630</v>
      </c>
      <c r="G65" t="s">
        <v>512</v>
      </c>
      <c r="H65" t="s">
        <v>513</v>
      </c>
      <c r="I65" t="s">
        <v>514</v>
      </c>
    </row>
    <row r="66" spans="1:9">
      <c r="A66" t="s">
        <v>534</v>
      </c>
      <c r="B66" s="3" t="s">
        <v>631</v>
      </c>
      <c r="D66" t="s">
        <v>510</v>
      </c>
      <c r="E66" s="6">
        <v>42933</v>
      </c>
      <c r="F66" s="1" t="s">
        <v>632</v>
      </c>
      <c r="G66" t="s">
        <v>512</v>
      </c>
      <c r="H66" t="s">
        <v>513</v>
      </c>
      <c r="I66" t="s">
        <v>519</v>
      </c>
    </row>
    <row r="67" spans="1:9">
      <c r="A67" t="s">
        <v>508</v>
      </c>
      <c r="B67" s="3" t="s">
        <v>633</v>
      </c>
      <c r="D67" t="s">
        <v>510</v>
      </c>
      <c r="E67" s="6">
        <v>40240</v>
      </c>
      <c r="F67" s="1" t="s">
        <v>634</v>
      </c>
      <c r="G67" t="s">
        <v>512</v>
      </c>
      <c r="H67" t="s">
        <v>513</v>
      </c>
      <c r="I67" t="s">
        <v>514</v>
      </c>
    </row>
    <row r="68" spans="1:9">
      <c r="A68" t="s">
        <v>635</v>
      </c>
      <c r="B68" s="3" t="s">
        <v>636</v>
      </c>
      <c r="D68" t="s">
        <v>510</v>
      </c>
      <c r="E68" s="6">
        <v>40976</v>
      </c>
      <c r="F68" s="1" t="s">
        <v>637</v>
      </c>
      <c r="G68" t="s">
        <v>518</v>
      </c>
      <c r="H68" t="s">
        <v>638</v>
      </c>
      <c r="I68" t="s">
        <v>519</v>
      </c>
    </row>
    <row r="69" spans="1:9">
      <c r="A69" t="s">
        <v>508</v>
      </c>
      <c r="B69" s="3" t="s">
        <v>639</v>
      </c>
      <c r="D69" t="s">
        <v>510</v>
      </c>
      <c r="E69" s="6">
        <v>43780</v>
      </c>
      <c r="F69" s="1" t="s">
        <v>640</v>
      </c>
      <c r="G69" t="s">
        <v>518</v>
      </c>
      <c r="H69" t="s">
        <v>638</v>
      </c>
      <c r="I69" t="s">
        <v>537</v>
      </c>
    </row>
    <row r="70" spans="1:9">
      <c r="A70" t="s">
        <v>534</v>
      </c>
      <c r="B70" s="3" t="s">
        <v>641</v>
      </c>
      <c r="D70" t="s">
        <v>510</v>
      </c>
      <c r="E70" s="6">
        <v>40647</v>
      </c>
      <c r="F70" s="1" t="s">
        <v>642</v>
      </c>
      <c r="G70" t="s">
        <v>518</v>
      </c>
      <c r="H70" t="s">
        <v>638</v>
      </c>
      <c r="I70" t="s">
        <v>514</v>
      </c>
    </row>
    <row r="71" spans="1:9" ht="29.1">
      <c r="A71" t="s">
        <v>543</v>
      </c>
      <c r="B71" s="3" t="s">
        <v>643</v>
      </c>
      <c r="D71" t="s">
        <v>510</v>
      </c>
      <c r="E71" s="6">
        <v>40238</v>
      </c>
      <c r="F71" s="1" t="s">
        <v>644</v>
      </c>
      <c r="G71" t="s">
        <v>518</v>
      </c>
      <c r="H71" t="s">
        <v>638</v>
      </c>
      <c r="I71" t="s">
        <v>621</v>
      </c>
    </row>
    <row r="72" spans="1:9">
      <c r="A72" t="s">
        <v>534</v>
      </c>
      <c r="B72" s="3" t="s">
        <v>645</v>
      </c>
      <c r="D72" t="s">
        <v>510</v>
      </c>
      <c r="E72" s="6">
        <v>40647</v>
      </c>
      <c r="F72" s="1" t="s">
        <v>646</v>
      </c>
      <c r="G72" t="s">
        <v>518</v>
      </c>
      <c r="H72" t="s">
        <v>638</v>
      </c>
      <c r="I72" t="s">
        <v>514</v>
      </c>
    </row>
    <row r="73" spans="1:9">
      <c r="A73" t="s">
        <v>508</v>
      </c>
      <c r="B73" s="3" t="s">
        <v>647</v>
      </c>
      <c r="D73" t="s">
        <v>510</v>
      </c>
      <c r="E73" s="6">
        <v>43804</v>
      </c>
      <c r="F73" s="1" t="s">
        <v>648</v>
      </c>
      <c r="G73" t="s">
        <v>518</v>
      </c>
      <c r="H73" t="s">
        <v>638</v>
      </c>
      <c r="I73" t="s">
        <v>524</v>
      </c>
    </row>
    <row r="74" spans="1:9" ht="29.1">
      <c r="A74" t="s">
        <v>543</v>
      </c>
      <c r="B74" s="3" t="s">
        <v>649</v>
      </c>
      <c r="D74" t="s">
        <v>510</v>
      </c>
      <c r="E74" s="6">
        <v>40239</v>
      </c>
      <c r="F74" s="1" t="s">
        <v>650</v>
      </c>
      <c r="G74" t="s">
        <v>518</v>
      </c>
      <c r="H74" t="s">
        <v>638</v>
      </c>
      <c r="I74" t="s">
        <v>519</v>
      </c>
    </row>
    <row r="75" spans="1:9">
      <c r="A75" t="s">
        <v>534</v>
      </c>
      <c r="B75" s="3" t="s">
        <v>651</v>
      </c>
      <c r="D75" t="s">
        <v>510</v>
      </c>
      <c r="E75" s="6">
        <v>40647</v>
      </c>
      <c r="F75" s="1" t="s">
        <v>652</v>
      </c>
      <c r="G75" t="s">
        <v>518</v>
      </c>
      <c r="H75" t="s">
        <v>638</v>
      </c>
      <c r="I75" t="s">
        <v>514</v>
      </c>
    </row>
    <row r="76" spans="1:9">
      <c r="A76" t="s">
        <v>534</v>
      </c>
      <c r="B76" s="3" t="s">
        <v>653</v>
      </c>
      <c r="D76" t="s">
        <v>510</v>
      </c>
      <c r="E76" s="6">
        <v>42646</v>
      </c>
      <c r="F76" s="1" t="s">
        <v>654</v>
      </c>
      <c r="G76" t="s">
        <v>512</v>
      </c>
      <c r="H76" t="s">
        <v>655</v>
      </c>
      <c r="I76" t="s">
        <v>514</v>
      </c>
    </row>
    <row r="77" spans="1:9">
      <c r="A77" t="s">
        <v>534</v>
      </c>
      <c r="B77" s="3" t="s">
        <v>656</v>
      </c>
      <c r="D77" t="s">
        <v>510</v>
      </c>
      <c r="E77" s="6">
        <v>41871</v>
      </c>
      <c r="F77" s="1" t="s">
        <v>657</v>
      </c>
      <c r="G77" t="s">
        <v>518</v>
      </c>
      <c r="H77" t="s">
        <v>655</v>
      </c>
      <c r="I77" t="s">
        <v>514</v>
      </c>
    </row>
    <row r="78" spans="1:9">
      <c r="A78" t="s">
        <v>534</v>
      </c>
      <c r="B78" s="3" t="s">
        <v>658</v>
      </c>
      <c r="D78" t="s">
        <v>510</v>
      </c>
      <c r="E78" s="6">
        <v>41932</v>
      </c>
      <c r="F78" s="1" t="s">
        <v>659</v>
      </c>
      <c r="G78" t="s">
        <v>518</v>
      </c>
      <c r="H78" t="s">
        <v>655</v>
      </c>
      <c r="I78" t="s">
        <v>524</v>
      </c>
    </row>
    <row r="79" spans="1:9">
      <c r="A79" t="s">
        <v>534</v>
      </c>
      <c r="B79" s="3" t="s">
        <v>656</v>
      </c>
      <c r="D79" t="s">
        <v>510</v>
      </c>
      <c r="E79" s="6">
        <v>41871</v>
      </c>
      <c r="F79" s="1" t="s">
        <v>660</v>
      </c>
      <c r="G79" t="s">
        <v>518</v>
      </c>
      <c r="H79" t="s">
        <v>655</v>
      </c>
      <c r="I79" t="s">
        <v>514</v>
      </c>
    </row>
    <row r="80" spans="1:9" ht="29.1">
      <c r="A80" t="s">
        <v>534</v>
      </c>
      <c r="B80" s="3" t="s">
        <v>661</v>
      </c>
      <c r="D80" t="s">
        <v>510</v>
      </c>
      <c r="E80" s="6">
        <v>41836</v>
      </c>
      <c r="F80" s="1" t="s">
        <v>662</v>
      </c>
      <c r="G80" t="s">
        <v>518</v>
      </c>
      <c r="H80" t="s">
        <v>655</v>
      </c>
      <c r="I80" t="s">
        <v>519</v>
      </c>
    </row>
    <row r="81" spans="1:9">
      <c r="A81" t="s">
        <v>534</v>
      </c>
      <c r="B81" s="3" t="s">
        <v>663</v>
      </c>
      <c r="D81" t="s">
        <v>510</v>
      </c>
      <c r="E81" s="6">
        <v>42782</v>
      </c>
      <c r="F81" s="1" t="s">
        <v>664</v>
      </c>
      <c r="G81" t="s">
        <v>512</v>
      </c>
      <c r="H81" t="s">
        <v>655</v>
      </c>
      <c r="I81" t="s">
        <v>514</v>
      </c>
    </row>
    <row r="82" spans="1:9" ht="29.1">
      <c r="A82" t="s">
        <v>534</v>
      </c>
      <c r="B82" s="3" t="s">
        <v>665</v>
      </c>
      <c r="D82" t="s">
        <v>510</v>
      </c>
      <c r="E82" s="6">
        <v>41834</v>
      </c>
      <c r="F82" s="1" t="s">
        <v>666</v>
      </c>
      <c r="G82" t="s">
        <v>518</v>
      </c>
      <c r="H82" t="s">
        <v>655</v>
      </c>
      <c r="I82" t="s">
        <v>524</v>
      </c>
    </row>
    <row r="83" spans="1:9">
      <c r="A83" t="s">
        <v>534</v>
      </c>
      <c r="B83" s="3" t="s">
        <v>667</v>
      </c>
      <c r="D83" t="s">
        <v>510</v>
      </c>
      <c r="E83" s="6">
        <v>41180</v>
      </c>
      <c r="F83" s="1" t="s">
        <v>668</v>
      </c>
      <c r="G83" t="s">
        <v>518</v>
      </c>
      <c r="H83" t="s">
        <v>655</v>
      </c>
      <c r="I83" t="s">
        <v>514</v>
      </c>
    </row>
    <row r="84" spans="1:9">
      <c r="A84" t="s">
        <v>534</v>
      </c>
      <c r="B84" s="3" t="s">
        <v>669</v>
      </c>
      <c r="D84" t="s">
        <v>510</v>
      </c>
      <c r="E84" s="6">
        <v>41179</v>
      </c>
      <c r="F84" s="1" t="s">
        <v>670</v>
      </c>
      <c r="G84" t="s">
        <v>518</v>
      </c>
      <c r="H84" t="s">
        <v>655</v>
      </c>
      <c r="I84" t="s">
        <v>519</v>
      </c>
    </row>
    <row r="85" spans="1:9" ht="29.1">
      <c r="A85" t="s">
        <v>534</v>
      </c>
      <c r="B85" s="3" t="s">
        <v>671</v>
      </c>
      <c r="D85" t="s">
        <v>510</v>
      </c>
      <c r="E85" s="6">
        <v>41827</v>
      </c>
      <c r="G85" t="s">
        <v>518</v>
      </c>
      <c r="H85" t="s">
        <v>655</v>
      </c>
      <c r="I85" t="s">
        <v>529</v>
      </c>
    </row>
    <row r="86" spans="1:9" ht="29.1">
      <c r="A86" t="s">
        <v>534</v>
      </c>
      <c r="B86" s="3" t="s">
        <v>672</v>
      </c>
      <c r="D86" t="s">
        <v>510</v>
      </c>
      <c r="E86" s="6">
        <v>40280</v>
      </c>
      <c r="F86" s="1" t="s">
        <v>673</v>
      </c>
      <c r="G86" t="s">
        <v>518</v>
      </c>
      <c r="H86" t="s">
        <v>655</v>
      </c>
      <c r="I86" t="s">
        <v>621</v>
      </c>
    </row>
    <row r="87" spans="1:9">
      <c r="A87" t="s">
        <v>508</v>
      </c>
      <c r="B87" s="3" t="s">
        <v>674</v>
      </c>
      <c r="D87" t="s">
        <v>510</v>
      </c>
      <c r="E87" s="6">
        <v>43237</v>
      </c>
      <c r="F87" s="1" t="s">
        <v>675</v>
      </c>
      <c r="G87" t="s">
        <v>518</v>
      </c>
      <c r="H87" t="s">
        <v>655</v>
      </c>
      <c r="I87" t="s">
        <v>519</v>
      </c>
    </row>
    <row r="88" spans="1:9">
      <c r="A88" t="s">
        <v>508</v>
      </c>
      <c r="B88" s="3" t="s">
        <v>676</v>
      </c>
      <c r="D88" t="s">
        <v>510</v>
      </c>
      <c r="E88" s="6">
        <v>38891</v>
      </c>
      <c r="F88" s="1" t="s">
        <v>677</v>
      </c>
      <c r="G88" t="s">
        <v>518</v>
      </c>
      <c r="H88" t="s">
        <v>655</v>
      </c>
      <c r="I88" t="s">
        <v>519</v>
      </c>
    </row>
    <row r="89" spans="1:9">
      <c r="A89" t="s">
        <v>508</v>
      </c>
      <c r="B89" s="3" t="s">
        <v>678</v>
      </c>
      <c r="D89" t="s">
        <v>510</v>
      </c>
      <c r="E89" s="6">
        <v>41928</v>
      </c>
      <c r="F89" s="1" t="s">
        <v>679</v>
      </c>
      <c r="G89" t="s">
        <v>518</v>
      </c>
      <c r="H89" t="s">
        <v>655</v>
      </c>
      <c r="I89" t="s">
        <v>519</v>
      </c>
    </row>
    <row r="90" spans="1:9">
      <c r="A90" t="s">
        <v>680</v>
      </c>
      <c r="B90" s="3" t="s">
        <v>681</v>
      </c>
      <c r="D90" t="s">
        <v>510</v>
      </c>
      <c r="E90" s="6">
        <v>43776</v>
      </c>
      <c r="G90" t="s">
        <v>512</v>
      </c>
      <c r="H90" t="s">
        <v>655</v>
      </c>
      <c r="I90" t="s">
        <v>529</v>
      </c>
    </row>
    <row r="91" spans="1:9">
      <c r="A91" t="s">
        <v>508</v>
      </c>
      <c r="B91" s="3" t="s">
        <v>682</v>
      </c>
      <c r="D91" t="s">
        <v>510</v>
      </c>
      <c r="E91" s="6">
        <v>40298</v>
      </c>
      <c r="F91" s="1" t="s">
        <v>683</v>
      </c>
      <c r="G91" t="s">
        <v>518</v>
      </c>
      <c r="H91" t="s">
        <v>655</v>
      </c>
      <c r="I91" t="s">
        <v>519</v>
      </c>
    </row>
    <row r="92" spans="1:9">
      <c r="A92" t="s">
        <v>635</v>
      </c>
      <c r="B92" s="3" t="s">
        <v>684</v>
      </c>
      <c r="D92" t="s">
        <v>510</v>
      </c>
      <c r="E92" s="6">
        <v>41891</v>
      </c>
      <c r="F92" s="1" t="s">
        <v>685</v>
      </c>
      <c r="G92" t="s">
        <v>512</v>
      </c>
      <c r="H92" t="s">
        <v>655</v>
      </c>
      <c r="I92" t="s">
        <v>519</v>
      </c>
    </row>
    <row r="93" spans="1:9">
      <c r="A93" t="s">
        <v>534</v>
      </c>
      <c r="B93" s="3" t="s">
        <v>686</v>
      </c>
      <c r="D93" t="s">
        <v>510</v>
      </c>
      <c r="E93" s="6">
        <v>39647</v>
      </c>
      <c r="F93" s="1" t="s">
        <v>687</v>
      </c>
      <c r="G93" t="s">
        <v>518</v>
      </c>
      <c r="H93" t="s">
        <v>655</v>
      </c>
      <c r="I93" t="s">
        <v>519</v>
      </c>
    </row>
    <row r="94" spans="1:9">
      <c r="A94" t="s">
        <v>534</v>
      </c>
      <c r="B94" s="3" t="s">
        <v>688</v>
      </c>
      <c r="D94" t="s">
        <v>510</v>
      </c>
      <c r="E94" s="6">
        <v>42625</v>
      </c>
      <c r="F94" s="1" t="s">
        <v>689</v>
      </c>
      <c r="G94" t="s">
        <v>518</v>
      </c>
      <c r="H94" t="s">
        <v>655</v>
      </c>
      <c r="I94" t="s">
        <v>519</v>
      </c>
    </row>
    <row r="95" spans="1:9">
      <c r="A95" t="s">
        <v>534</v>
      </c>
      <c r="B95" s="3" t="s">
        <v>690</v>
      </c>
      <c r="D95" t="s">
        <v>510</v>
      </c>
      <c r="E95" s="6">
        <v>41614</v>
      </c>
      <c r="F95" s="1" t="s">
        <v>691</v>
      </c>
      <c r="G95" t="s">
        <v>518</v>
      </c>
      <c r="H95" t="s">
        <v>655</v>
      </c>
      <c r="I95" t="s">
        <v>514</v>
      </c>
    </row>
    <row r="96" spans="1:9">
      <c r="A96" t="s">
        <v>635</v>
      </c>
      <c r="B96" s="3" t="s">
        <v>692</v>
      </c>
      <c r="D96" t="s">
        <v>510</v>
      </c>
      <c r="E96" s="6">
        <v>39556</v>
      </c>
      <c r="F96" s="1" t="s">
        <v>693</v>
      </c>
      <c r="G96" t="s">
        <v>518</v>
      </c>
      <c r="H96" t="s">
        <v>655</v>
      </c>
      <c r="I96" t="s">
        <v>519</v>
      </c>
    </row>
    <row r="97" spans="1:9">
      <c r="A97" t="s">
        <v>534</v>
      </c>
      <c r="B97" s="3" t="s">
        <v>690</v>
      </c>
      <c r="D97" t="s">
        <v>510</v>
      </c>
      <c r="E97" s="6">
        <v>41614</v>
      </c>
      <c r="F97" s="1" t="s">
        <v>694</v>
      </c>
      <c r="G97" t="s">
        <v>518</v>
      </c>
      <c r="H97" t="s">
        <v>655</v>
      </c>
      <c r="I97" t="s">
        <v>514</v>
      </c>
    </row>
    <row r="98" spans="1:9">
      <c r="A98" t="s">
        <v>534</v>
      </c>
      <c r="B98" s="3" t="s">
        <v>695</v>
      </c>
      <c r="D98" t="s">
        <v>510</v>
      </c>
      <c r="E98" s="6">
        <v>42654</v>
      </c>
      <c r="F98" s="1" t="s">
        <v>696</v>
      </c>
      <c r="G98" t="s">
        <v>518</v>
      </c>
      <c r="H98" t="s">
        <v>655</v>
      </c>
      <c r="I98" t="s">
        <v>519</v>
      </c>
    </row>
    <row r="99" spans="1:9" ht="29.1">
      <c r="A99" t="s">
        <v>534</v>
      </c>
      <c r="B99" s="3" t="s">
        <v>697</v>
      </c>
      <c r="D99" t="s">
        <v>510</v>
      </c>
      <c r="E99" s="6">
        <v>41908</v>
      </c>
      <c r="G99" t="s">
        <v>518</v>
      </c>
      <c r="H99" t="s">
        <v>655</v>
      </c>
      <c r="I99" t="s">
        <v>529</v>
      </c>
    </row>
    <row r="100" spans="1:9">
      <c r="A100" t="s">
        <v>534</v>
      </c>
      <c r="B100" s="3" t="s">
        <v>698</v>
      </c>
      <c r="D100" t="s">
        <v>510</v>
      </c>
      <c r="E100" s="6">
        <v>43330</v>
      </c>
      <c r="F100" s="1" t="s">
        <v>699</v>
      </c>
      <c r="G100" t="s">
        <v>512</v>
      </c>
      <c r="H100" t="s">
        <v>655</v>
      </c>
      <c r="I100" t="s">
        <v>514</v>
      </c>
    </row>
    <row r="101" spans="1:9">
      <c r="A101" t="s">
        <v>534</v>
      </c>
      <c r="B101" s="3" t="s">
        <v>700</v>
      </c>
      <c r="D101" t="s">
        <v>510</v>
      </c>
      <c r="E101" s="6">
        <v>41873</v>
      </c>
      <c r="F101" s="1" t="s">
        <v>701</v>
      </c>
      <c r="G101" t="s">
        <v>518</v>
      </c>
      <c r="H101" t="s">
        <v>655</v>
      </c>
      <c r="I101" t="s">
        <v>514</v>
      </c>
    </row>
    <row r="102" spans="1:9">
      <c r="A102" t="s">
        <v>534</v>
      </c>
      <c r="B102" s="3" t="s">
        <v>702</v>
      </c>
      <c r="D102" t="s">
        <v>510</v>
      </c>
      <c r="E102" s="6">
        <v>41261</v>
      </c>
      <c r="F102" s="1" t="s">
        <v>703</v>
      </c>
      <c r="G102" t="s">
        <v>518</v>
      </c>
      <c r="H102" t="s">
        <v>655</v>
      </c>
      <c r="I102" t="s">
        <v>514</v>
      </c>
    </row>
    <row r="103" spans="1:9">
      <c r="A103" t="s">
        <v>508</v>
      </c>
      <c r="B103" s="3" t="s">
        <v>704</v>
      </c>
      <c r="D103" t="s">
        <v>510</v>
      </c>
      <c r="E103" s="6">
        <v>43546</v>
      </c>
      <c r="F103" s="1" t="s">
        <v>705</v>
      </c>
      <c r="G103" t="s">
        <v>512</v>
      </c>
      <c r="H103" t="s">
        <v>655</v>
      </c>
      <c r="I103" t="s">
        <v>514</v>
      </c>
    </row>
    <row r="104" spans="1:9">
      <c r="A104" t="s">
        <v>508</v>
      </c>
      <c r="B104" s="3" t="s">
        <v>706</v>
      </c>
      <c r="D104" t="s">
        <v>510</v>
      </c>
      <c r="E104" s="6">
        <v>43546</v>
      </c>
      <c r="F104" s="1" t="s">
        <v>707</v>
      </c>
      <c r="G104" t="s">
        <v>512</v>
      </c>
      <c r="H104" t="s">
        <v>655</v>
      </c>
      <c r="I104" t="s">
        <v>514</v>
      </c>
    </row>
    <row r="105" spans="1:9">
      <c r="A105" t="s">
        <v>508</v>
      </c>
      <c r="B105" s="3" t="s">
        <v>708</v>
      </c>
      <c r="D105" t="s">
        <v>510</v>
      </c>
      <c r="E105" s="6">
        <v>43546</v>
      </c>
      <c r="F105" s="1" t="s">
        <v>709</v>
      </c>
      <c r="G105" t="s">
        <v>512</v>
      </c>
      <c r="H105" t="s">
        <v>655</v>
      </c>
      <c r="I105" t="s">
        <v>514</v>
      </c>
    </row>
    <row r="106" spans="1:9">
      <c r="A106" t="s">
        <v>574</v>
      </c>
      <c r="B106" s="3" t="s">
        <v>710</v>
      </c>
      <c r="D106" t="s">
        <v>510</v>
      </c>
      <c r="E106" s="6">
        <v>43542</v>
      </c>
      <c r="F106" s="1" t="s">
        <v>711</v>
      </c>
      <c r="G106" t="s">
        <v>518</v>
      </c>
      <c r="H106" t="s">
        <v>655</v>
      </c>
      <c r="I106" t="s">
        <v>577</v>
      </c>
    </row>
    <row r="107" spans="1:9">
      <c r="A107" t="s">
        <v>534</v>
      </c>
      <c r="B107" s="3" t="s">
        <v>712</v>
      </c>
      <c r="D107" t="s">
        <v>510</v>
      </c>
      <c r="E107" s="6">
        <v>41261</v>
      </c>
      <c r="F107" s="1" t="s">
        <v>713</v>
      </c>
      <c r="G107" t="s">
        <v>518</v>
      </c>
      <c r="H107" t="s">
        <v>655</v>
      </c>
      <c r="I107" t="s">
        <v>514</v>
      </c>
    </row>
    <row r="108" spans="1:9">
      <c r="A108" t="s">
        <v>534</v>
      </c>
      <c r="B108" s="3" t="s">
        <v>712</v>
      </c>
      <c r="D108" t="s">
        <v>510</v>
      </c>
      <c r="E108" s="6">
        <v>41261</v>
      </c>
      <c r="F108" s="1" t="s">
        <v>714</v>
      </c>
      <c r="G108" t="s">
        <v>518</v>
      </c>
      <c r="H108" t="s">
        <v>655</v>
      </c>
      <c r="I108" t="s">
        <v>514</v>
      </c>
    </row>
    <row r="109" spans="1:9">
      <c r="A109" t="s">
        <v>508</v>
      </c>
      <c r="B109" s="3" t="s">
        <v>715</v>
      </c>
      <c r="D109" t="s">
        <v>510</v>
      </c>
      <c r="E109" s="6">
        <v>43474</v>
      </c>
      <c r="F109" s="1" t="s">
        <v>716</v>
      </c>
      <c r="G109" t="s">
        <v>518</v>
      </c>
      <c r="H109" t="s">
        <v>655</v>
      </c>
      <c r="I109" t="s">
        <v>519</v>
      </c>
    </row>
    <row r="110" spans="1:9">
      <c r="A110" t="s">
        <v>635</v>
      </c>
      <c r="B110" s="3" t="s">
        <v>717</v>
      </c>
      <c r="D110" t="s">
        <v>510</v>
      </c>
      <c r="E110" s="6">
        <v>41489</v>
      </c>
      <c r="F110" s="1" t="s">
        <v>718</v>
      </c>
      <c r="G110" t="s">
        <v>518</v>
      </c>
      <c r="H110" t="s">
        <v>655</v>
      </c>
      <c r="I110" t="s">
        <v>621</v>
      </c>
    </row>
    <row r="111" spans="1:9">
      <c r="A111" t="s">
        <v>508</v>
      </c>
      <c r="B111" s="3" t="s">
        <v>719</v>
      </c>
      <c r="D111" t="s">
        <v>510</v>
      </c>
      <c r="E111" s="6">
        <v>43782</v>
      </c>
      <c r="F111" s="1" t="s">
        <v>720</v>
      </c>
      <c r="G111" t="s">
        <v>518</v>
      </c>
      <c r="H111" t="s">
        <v>655</v>
      </c>
      <c r="I111" t="s">
        <v>519</v>
      </c>
    </row>
    <row r="112" spans="1:9">
      <c r="A112" t="s">
        <v>534</v>
      </c>
      <c r="B112" s="3" t="s">
        <v>721</v>
      </c>
      <c r="D112" t="s">
        <v>510</v>
      </c>
      <c r="E112" s="6">
        <v>43425</v>
      </c>
      <c r="F112" s="1" t="s">
        <v>722</v>
      </c>
      <c r="G112" t="s">
        <v>512</v>
      </c>
      <c r="H112" t="s">
        <v>655</v>
      </c>
      <c r="I112" t="s">
        <v>514</v>
      </c>
    </row>
    <row r="113" spans="1:9">
      <c r="A113" t="s">
        <v>508</v>
      </c>
      <c r="B113" s="3" t="s">
        <v>723</v>
      </c>
      <c r="D113" t="s">
        <v>510</v>
      </c>
      <c r="E113" s="6">
        <v>43397</v>
      </c>
      <c r="F113" s="1" t="s">
        <v>724</v>
      </c>
      <c r="G113" t="s">
        <v>518</v>
      </c>
      <c r="H113" t="s">
        <v>655</v>
      </c>
      <c r="I113" t="s">
        <v>725</v>
      </c>
    </row>
    <row r="114" spans="1:9">
      <c r="A114" t="s">
        <v>508</v>
      </c>
      <c r="B114" s="3" t="s">
        <v>726</v>
      </c>
      <c r="D114" t="s">
        <v>510</v>
      </c>
      <c r="E114" s="6">
        <v>43395</v>
      </c>
      <c r="F114" s="1" t="s">
        <v>727</v>
      </c>
      <c r="G114" t="s">
        <v>512</v>
      </c>
      <c r="H114" t="s">
        <v>655</v>
      </c>
      <c r="I114" t="s">
        <v>514</v>
      </c>
    </row>
    <row r="115" spans="1:9">
      <c r="A115" t="s">
        <v>508</v>
      </c>
      <c r="B115" s="3" t="s">
        <v>728</v>
      </c>
      <c r="D115" t="s">
        <v>510</v>
      </c>
      <c r="E115" s="6">
        <v>43389</v>
      </c>
      <c r="F115" s="1" t="s">
        <v>729</v>
      </c>
      <c r="G115" t="s">
        <v>518</v>
      </c>
      <c r="H115" t="s">
        <v>655</v>
      </c>
      <c r="I115" t="s">
        <v>519</v>
      </c>
    </row>
    <row r="116" spans="1:9">
      <c r="A116" t="s">
        <v>508</v>
      </c>
      <c r="B116" s="3" t="s">
        <v>728</v>
      </c>
      <c r="D116" t="s">
        <v>510</v>
      </c>
      <c r="E116" s="6">
        <v>43388</v>
      </c>
      <c r="F116" s="1" t="s">
        <v>730</v>
      </c>
      <c r="G116" t="s">
        <v>518</v>
      </c>
      <c r="H116" t="s">
        <v>655</v>
      </c>
      <c r="I116" t="s">
        <v>731</v>
      </c>
    </row>
    <row r="117" spans="1:9" ht="29.1">
      <c r="A117" t="s">
        <v>635</v>
      </c>
      <c r="B117" s="3" t="s">
        <v>732</v>
      </c>
      <c r="D117" t="s">
        <v>510</v>
      </c>
      <c r="E117" s="6">
        <v>41339</v>
      </c>
      <c r="G117" t="s">
        <v>512</v>
      </c>
      <c r="H117" t="s">
        <v>655</v>
      </c>
      <c r="I117" t="s">
        <v>529</v>
      </c>
    </row>
    <row r="118" spans="1:9" ht="29.1">
      <c r="A118" t="s">
        <v>635</v>
      </c>
      <c r="B118" s="3" t="s">
        <v>733</v>
      </c>
      <c r="D118" t="s">
        <v>510</v>
      </c>
      <c r="E118" s="6">
        <v>41465</v>
      </c>
      <c r="G118" t="s">
        <v>512</v>
      </c>
      <c r="H118" t="s">
        <v>655</v>
      </c>
      <c r="I118" t="s">
        <v>529</v>
      </c>
    </row>
    <row r="119" spans="1:9">
      <c r="A119" t="s">
        <v>508</v>
      </c>
      <c r="B119" s="3" t="s">
        <v>734</v>
      </c>
      <c r="D119" t="s">
        <v>510</v>
      </c>
      <c r="E119" s="6">
        <v>43546</v>
      </c>
      <c r="F119" s="1" t="s">
        <v>735</v>
      </c>
      <c r="G119" t="s">
        <v>512</v>
      </c>
      <c r="H119" t="s">
        <v>655</v>
      </c>
      <c r="I119" t="s">
        <v>514</v>
      </c>
    </row>
    <row r="120" spans="1:9">
      <c r="A120" t="s">
        <v>534</v>
      </c>
      <c r="B120" s="3" t="s">
        <v>712</v>
      </c>
      <c r="D120" t="s">
        <v>510</v>
      </c>
      <c r="E120" s="6">
        <v>41261</v>
      </c>
      <c r="F120" s="1" t="s">
        <v>736</v>
      </c>
      <c r="G120" t="s">
        <v>518</v>
      </c>
      <c r="H120" t="s">
        <v>655</v>
      </c>
      <c r="I120" t="s">
        <v>514</v>
      </c>
    </row>
    <row r="121" spans="1:9">
      <c r="A121" t="s">
        <v>534</v>
      </c>
      <c r="B121" s="3" t="s">
        <v>712</v>
      </c>
      <c r="D121" t="s">
        <v>510</v>
      </c>
      <c r="E121" s="6">
        <v>41261</v>
      </c>
      <c r="F121" s="1" t="s">
        <v>737</v>
      </c>
      <c r="G121" t="s">
        <v>518</v>
      </c>
      <c r="H121" t="s">
        <v>655</v>
      </c>
      <c r="I121" t="s">
        <v>514</v>
      </c>
    </row>
    <row r="122" spans="1:9">
      <c r="A122" t="s">
        <v>508</v>
      </c>
      <c r="B122" s="3" t="s">
        <v>738</v>
      </c>
      <c r="D122" t="s">
        <v>510</v>
      </c>
      <c r="E122" s="6">
        <v>43644</v>
      </c>
      <c r="F122" s="1" t="s">
        <v>739</v>
      </c>
      <c r="G122" t="s">
        <v>512</v>
      </c>
      <c r="H122" t="s">
        <v>655</v>
      </c>
      <c r="I122" t="s">
        <v>519</v>
      </c>
    </row>
    <row r="123" spans="1:9">
      <c r="A123" t="s">
        <v>534</v>
      </c>
      <c r="B123" s="3" t="s">
        <v>702</v>
      </c>
      <c r="D123" t="s">
        <v>510</v>
      </c>
      <c r="E123" s="6">
        <v>41261</v>
      </c>
      <c r="F123" s="1" t="s">
        <v>740</v>
      </c>
      <c r="G123" t="s">
        <v>518</v>
      </c>
      <c r="H123" t="s">
        <v>655</v>
      </c>
      <c r="I123" t="s">
        <v>514</v>
      </c>
    </row>
    <row r="124" spans="1:9">
      <c r="A124" t="s">
        <v>534</v>
      </c>
      <c r="B124" s="3" t="s">
        <v>712</v>
      </c>
      <c r="D124" t="s">
        <v>510</v>
      </c>
      <c r="E124" s="6">
        <v>41261</v>
      </c>
      <c r="F124" s="1" t="s">
        <v>741</v>
      </c>
      <c r="G124" t="s">
        <v>518</v>
      </c>
      <c r="H124" t="s">
        <v>655</v>
      </c>
      <c r="I124" t="s">
        <v>514</v>
      </c>
    </row>
    <row r="125" spans="1:9">
      <c r="A125" t="s">
        <v>534</v>
      </c>
      <c r="B125" s="3" t="s">
        <v>712</v>
      </c>
      <c r="D125" t="s">
        <v>510</v>
      </c>
      <c r="E125" s="6">
        <v>41261</v>
      </c>
      <c r="F125" s="1" t="s">
        <v>742</v>
      </c>
      <c r="G125" t="s">
        <v>518</v>
      </c>
      <c r="H125" t="s">
        <v>655</v>
      </c>
      <c r="I125" t="s">
        <v>514</v>
      </c>
    </row>
    <row r="126" spans="1:9">
      <c r="A126" t="s">
        <v>534</v>
      </c>
      <c r="B126" s="3" t="s">
        <v>712</v>
      </c>
      <c r="D126" t="s">
        <v>510</v>
      </c>
      <c r="E126" s="6">
        <v>41261</v>
      </c>
      <c r="F126" s="1" t="s">
        <v>743</v>
      </c>
      <c r="G126" t="s">
        <v>518</v>
      </c>
      <c r="H126" t="s">
        <v>655</v>
      </c>
      <c r="I126" t="s">
        <v>514</v>
      </c>
    </row>
    <row r="127" spans="1:9">
      <c r="A127" t="s">
        <v>635</v>
      </c>
      <c r="B127" s="3" t="s">
        <v>744</v>
      </c>
      <c r="D127" t="s">
        <v>510</v>
      </c>
      <c r="E127" s="6">
        <v>43704</v>
      </c>
      <c r="G127" t="s">
        <v>512</v>
      </c>
      <c r="H127" t="s">
        <v>655</v>
      </c>
      <c r="I127" t="s">
        <v>529</v>
      </c>
    </row>
    <row r="128" spans="1:9">
      <c r="A128" t="s">
        <v>534</v>
      </c>
      <c r="B128" s="3" t="s">
        <v>712</v>
      </c>
      <c r="D128" t="s">
        <v>510</v>
      </c>
      <c r="E128" s="6">
        <v>41261</v>
      </c>
      <c r="F128" s="1" t="s">
        <v>745</v>
      </c>
      <c r="G128" t="s">
        <v>518</v>
      </c>
      <c r="H128" t="s">
        <v>655</v>
      </c>
      <c r="I128" t="s">
        <v>514</v>
      </c>
    </row>
    <row r="129" spans="1:9">
      <c r="A129" t="s">
        <v>534</v>
      </c>
      <c r="B129" s="3" t="s">
        <v>702</v>
      </c>
      <c r="D129" t="s">
        <v>510</v>
      </c>
      <c r="E129" s="6">
        <v>41261</v>
      </c>
      <c r="F129" s="1" t="s">
        <v>746</v>
      </c>
      <c r="G129" t="s">
        <v>518</v>
      </c>
      <c r="H129" t="s">
        <v>655</v>
      </c>
      <c r="I129" t="s">
        <v>514</v>
      </c>
    </row>
    <row r="130" spans="1:9">
      <c r="A130" t="s">
        <v>534</v>
      </c>
      <c r="B130" s="3" t="s">
        <v>747</v>
      </c>
      <c r="D130" t="s">
        <v>510</v>
      </c>
      <c r="E130" s="6">
        <v>41261</v>
      </c>
      <c r="F130" s="1" t="s">
        <v>748</v>
      </c>
      <c r="G130" t="s">
        <v>518</v>
      </c>
      <c r="H130" t="s">
        <v>655</v>
      </c>
      <c r="I130" t="s">
        <v>514</v>
      </c>
    </row>
    <row r="131" spans="1:9">
      <c r="A131" t="s">
        <v>508</v>
      </c>
      <c r="B131" s="3" t="s">
        <v>749</v>
      </c>
      <c r="D131" t="s">
        <v>510</v>
      </c>
      <c r="E131" s="6">
        <v>43557</v>
      </c>
      <c r="F131" s="1" t="s">
        <v>750</v>
      </c>
      <c r="G131" t="s">
        <v>518</v>
      </c>
      <c r="H131" t="s">
        <v>655</v>
      </c>
      <c r="I131" t="s">
        <v>537</v>
      </c>
    </row>
    <row r="132" spans="1:9">
      <c r="A132" t="s">
        <v>508</v>
      </c>
      <c r="B132" s="3" t="s">
        <v>751</v>
      </c>
      <c r="D132" t="s">
        <v>510</v>
      </c>
      <c r="E132" s="6">
        <v>43250</v>
      </c>
      <c r="F132" s="1" t="s">
        <v>752</v>
      </c>
      <c r="G132" t="s">
        <v>518</v>
      </c>
      <c r="H132" t="s">
        <v>655</v>
      </c>
      <c r="I132" t="s">
        <v>725</v>
      </c>
    </row>
    <row r="133" spans="1:9">
      <c r="A133" t="s">
        <v>508</v>
      </c>
      <c r="B133" s="3" t="s">
        <v>753</v>
      </c>
      <c r="D133" t="s">
        <v>510</v>
      </c>
      <c r="E133" s="6">
        <v>43262</v>
      </c>
      <c r="F133" s="1" t="s">
        <v>754</v>
      </c>
      <c r="G133" t="s">
        <v>512</v>
      </c>
      <c r="H133" t="s">
        <v>655</v>
      </c>
      <c r="I133" t="s">
        <v>514</v>
      </c>
    </row>
    <row r="134" spans="1:9">
      <c r="A134" t="s">
        <v>534</v>
      </c>
      <c r="B134" s="3" t="s">
        <v>712</v>
      </c>
      <c r="D134" t="s">
        <v>510</v>
      </c>
      <c r="E134" s="6">
        <v>41261</v>
      </c>
      <c r="F134" s="1" t="s">
        <v>755</v>
      </c>
      <c r="G134" t="s">
        <v>518</v>
      </c>
      <c r="H134" t="s">
        <v>655</v>
      </c>
      <c r="I134" t="s">
        <v>514</v>
      </c>
    </row>
    <row r="135" spans="1:9">
      <c r="A135" t="s">
        <v>534</v>
      </c>
      <c r="B135" s="3" t="s">
        <v>702</v>
      </c>
      <c r="D135" t="s">
        <v>510</v>
      </c>
      <c r="E135" s="6">
        <v>41261</v>
      </c>
      <c r="F135" s="1" t="s">
        <v>756</v>
      </c>
      <c r="G135" t="s">
        <v>518</v>
      </c>
      <c r="H135" t="s">
        <v>655</v>
      </c>
      <c r="I135" t="s">
        <v>514</v>
      </c>
    </row>
    <row r="136" spans="1:9">
      <c r="A136" t="s">
        <v>534</v>
      </c>
      <c r="B136" s="3" t="s">
        <v>712</v>
      </c>
      <c r="D136" t="s">
        <v>510</v>
      </c>
      <c r="E136" s="6">
        <v>41261</v>
      </c>
      <c r="F136" s="1" t="s">
        <v>757</v>
      </c>
      <c r="G136" t="s">
        <v>518</v>
      </c>
      <c r="H136" t="s">
        <v>655</v>
      </c>
      <c r="I136" t="s">
        <v>514</v>
      </c>
    </row>
    <row r="137" spans="1:9">
      <c r="A137" t="s">
        <v>534</v>
      </c>
      <c r="B137" s="3" t="s">
        <v>712</v>
      </c>
      <c r="D137" t="s">
        <v>510</v>
      </c>
      <c r="E137" s="6">
        <v>41261</v>
      </c>
      <c r="F137" s="1" t="s">
        <v>758</v>
      </c>
      <c r="G137" t="s">
        <v>518</v>
      </c>
      <c r="H137" t="s">
        <v>655</v>
      </c>
      <c r="I137" t="s">
        <v>514</v>
      </c>
    </row>
    <row r="138" spans="1:9">
      <c r="A138" t="s">
        <v>534</v>
      </c>
      <c r="B138" s="3" t="s">
        <v>702</v>
      </c>
      <c r="D138" t="s">
        <v>510</v>
      </c>
      <c r="E138" s="6">
        <v>41261</v>
      </c>
      <c r="F138" s="1" t="s">
        <v>759</v>
      </c>
      <c r="G138" t="s">
        <v>518</v>
      </c>
      <c r="H138" t="s">
        <v>655</v>
      </c>
      <c r="I138" t="s">
        <v>514</v>
      </c>
    </row>
    <row r="139" spans="1:9">
      <c r="A139" t="s">
        <v>635</v>
      </c>
      <c r="B139" s="3" t="s">
        <v>760</v>
      </c>
      <c r="D139" t="s">
        <v>510</v>
      </c>
      <c r="E139" s="6">
        <v>43719</v>
      </c>
      <c r="F139" s="1" t="s">
        <v>761</v>
      </c>
      <c r="G139" t="s">
        <v>518</v>
      </c>
      <c r="H139" t="s">
        <v>655</v>
      </c>
      <c r="I139" t="s">
        <v>577</v>
      </c>
    </row>
    <row r="140" spans="1:9">
      <c r="A140" t="s">
        <v>508</v>
      </c>
      <c r="B140" s="3" t="s">
        <v>762</v>
      </c>
      <c r="D140" t="s">
        <v>510</v>
      </c>
      <c r="E140" s="6">
        <v>43818</v>
      </c>
      <c r="F140" s="1" t="s">
        <v>763</v>
      </c>
      <c r="G140" t="s">
        <v>518</v>
      </c>
      <c r="H140" t="s">
        <v>655</v>
      </c>
      <c r="I140" t="s">
        <v>519</v>
      </c>
    </row>
    <row r="141" spans="1:9">
      <c r="A141" t="s">
        <v>534</v>
      </c>
      <c r="B141" s="3" t="s">
        <v>700</v>
      </c>
      <c r="D141" t="s">
        <v>510</v>
      </c>
      <c r="E141" s="6">
        <v>41934</v>
      </c>
      <c r="F141" s="1" t="s">
        <v>764</v>
      </c>
      <c r="G141" t="s">
        <v>518</v>
      </c>
      <c r="H141" t="s">
        <v>655</v>
      </c>
      <c r="I141" t="s">
        <v>519</v>
      </c>
    </row>
    <row r="142" spans="1:9">
      <c r="A142" t="s">
        <v>534</v>
      </c>
      <c r="B142" s="3" t="s">
        <v>765</v>
      </c>
      <c r="D142" t="s">
        <v>510</v>
      </c>
      <c r="E142" s="6">
        <v>40647</v>
      </c>
      <c r="F142" s="1" t="s">
        <v>766</v>
      </c>
      <c r="G142" t="s">
        <v>518</v>
      </c>
      <c r="H142" t="s">
        <v>655</v>
      </c>
      <c r="I142" t="s">
        <v>514</v>
      </c>
    </row>
    <row r="143" spans="1:9">
      <c r="A143" t="s">
        <v>534</v>
      </c>
      <c r="B143" s="3" t="s">
        <v>767</v>
      </c>
      <c r="D143" t="s">
        <v>510</v>
      </c>
      <c r="E143" s="6">
        <v>40637</v>
      </c>
      <c r="F143" s="1" t="s">
        <v>768</v>
      </c>
      <c r="G143" t="s">
        <v>518</v>
      </c>
      <c r="H143" t="s">
        <v>655</v>
      </c>
      <c r="I143" t="s">
        <v>519</v>
      </c>
    </row>
    <row r="144" spans="1:9">
      <c r="A144" t="s">
        <v>534</v>
      </c>
      <c r="B144" s="3" t="s">
        <v>769</v>
      </c>
      <c r="D144" t="s">
        <v>510</v>
      </c>
      <c r="E144" s="6">
        <v>40638</v>
      </c>
      <c r="F144" s="1" t="s">
        <v>770</v>
      </c>
      <c r="G144" t="s">
        <v>518</v>
      </c>
      <c r="H144" t="s">
        <v>655</v>
      </c>
      <c r="I144" t="s">
        <v>524</v>
      </c>
    </row>
    <row r="145" spans="1:9" ht="29.1">
      <c r="A145" t="s">
        <v>534</v>
      </c>
      <c r="B145" s="3" t="s">
        <v>771</v>
      </c>
      <c r="D145" t="s">
        <v>510</v>
      </c>
      <c r="E145" s="6">
        <v>40638</v>
      </c>
      <c r="F145" s="1" t="s">
        <v>772</v>
      </c>
      <c r="G145" t="s">
        <v>518</v>
      </c>
      <c r="H145" t="s">
        <v>655</v>
      </c>
      <c r="I145" t="s">
        <v>524</v>
      </c>
    </row>
    <row r="146" spans="1:9">
      <c r="A146" t="s">
        <v>534</v>
      </c>
      <c r="B146" s="3" t="s">
        <v>773</v>
      </c>
      <c r="D146" t="s">
        <v>510</v>
      </c>
      <c r="E146" s="6">
        <v>40647</v>
      </c>
      <c r="F146" s="1" t="s">
        <v>774</v>
      </c>
      <c r="G146" t="s">
        <v>518</v>
      </c>
      <c r="H146" t="s">
        <v>655</v>
      </c>
      <c r="I146" t="s">
        <v>514</v>
      </c>
    </row>
    <row r="147" spans="1:9">
      <c r="A147" t="s">
        <v>534</v>
      </c>
      <c r="B147" s="3" t="s">
        <v>775</v>
      </c>
      <c r="D147" t="s">
        <v>510</v>
      </c>
      <c r="E147" s="6">
        <v>40647</v>
      </c>
      <c r="F147" s="1" t="s">
        <v>776</v>
      </c>
      <c r="G147" t="s">
        <v>518</v>
      </c>
      <c r="H147" t="s">
        <v>655</v>
      </c>
      <c r="I147" t="s">
        <v>514</v>
      </c>
    </row>
    <row r="148" spans="1:9">
      <c r="A148" t="s">
        <v>534</v>
      </c>
      <c r="B148" s="3" t="s">
        <v>777</v>
      </c>
      <c r="D148" t="s">
        <v>510</v>
      </c>
      <c r="E148" s="6">
        <v>40647</v>
      </c>
      <c r="F148" s="1" t="s">
        <v>778</v>
      </c>
      <c r="G148" t="s">
        <v>518</v>
      </c>
      <c r="H148" t="s">
        <v>655</v>
      </c>
      <c r="I148" t="s">
        <v>514</v>
      </c>
    </row>
    <row r="149" spans="1:9">
      <c r="A149" t="s">
        <v>534</v>
      </c>
      <c r="B149" s="3" t="s">
        <v>779</v>
      </c>
      <c r="D149" t="s">
        <v>510</v>
      </c>
      <c r="E149" s="6">
        <v>40647</v>
      </c>
      <c r="F149" s="1" t="s">
        <v>780</v>
      </c>
      <c r="G149" t="s">
        <v>518</v>
      </c>
      <c r="H149" t="s">
        <v>655</v>
      </c>
      <c r="I149" t="s">
        <v>514</v>
      </c>
    </row>
    <row r="150" spans="1:9">
      <c r="A150" t="s">
        <v>534</v>
      </c>
      <c r="B150" s="3" t="s">
        <v>781</v>
      </c>
      <c r="D150" t="s">
        <v>510</v>
      </c>
      <c r="E150" s="6">
        <v>40647</v>
      </c>
      <c r="F150" s="1" t="s">
        <v>782</v>
      </c>
      <c r="G150" t="s">
        <v>518</v>
      </c>
      <c r="H150" t="s">
        <v>655</v>
      </c>
      <c r="I150" t="s">
        <v>514</v>
      </c>
    </row>
    <row r="151" spans="1:9">
      <c r="A151" t="s">
        <v>534</v>
      </c>
      <c r="B151" s="3" t="s">
        <v>783</v>
      </c>
      <c r="D151" t="s">
        <v>510</v>
      </c>
      <c r="E151" s="6">
        <v>40647</v>
      </c>
      <c r="F151" s="1" t="s">
        <v>784</v>
      </c>
      <c r="G151" t="s">
        <v>518</v>
      </c>
      <c r="H151" t="s">
        <v>655</v>
      </c>
      <c r="I151" t="s">
        <v>514</v>
      </c>
    </row>
    <row r="152" spans="1:9">
      <c r="A152" t="s">
        <v>534</v>
      </c>
      <c r="B152" s="3" t="s">
        <v>785</v>
      </c>
      <c r="D152" t="s">
        <v>510</v>
      </c>
      <c r="E152" s="6">
        <v>40647</v>
      </c>
      <c r="F152" s="1" t="s">
        <v>786</v>
      </c>
      <c r="G152" t="s">
        <v>518</v>
      </c>
      <c r="H152" t="s">
        <v>655</v>
      </c>
      <c r="I152" t="s">
        <v>514</v>
      </c>
    </row>
    <row r="153" spans="1:9">
      <c r="A153" t="s">
        <v>534</v>
      </c>
      <c r="B153" s="3" t="s">
        <v>787</v>
      </c>
      <c r="D153" t="s">
        <v>510</v>
      </c>
      <c r="E153" s="6">
        <v>40647</v>
      </c>
      <c r="F153" s="1" t="s">
        <v>788</v>
      </c>
      <c r="G153" t="s">
        <v>518</v>
      </c>
      <c r="H153" t="s">
        <v>655</v>
      </c>
      <c r="I153" t="s">
        <v>514</v>
      </c>
    </row>
    <row r="154" spans="1:9">
      <c r="A154" t="s">
        <v>574</v>
      </c>
      <c r="B154" s="3" t="s">
        <v>789</v>
      </c>
      <c r="D154" t="s">
        <v>510</v>
      </c>
      <c r="E154" s="6">
        <v>44666</v>
      </c>
      <c r="F154" s="1" t="s">
        <v>790</v>
      </c>
      <c r="G154" t="s">
        <v>512</v>
      </c>
      <c r="H154" t="s">
        <v>655</v>
      </c>
      <c r="I154" t="s">
        <v>537</v>
      </c>
    </row>
    <row r="155" spans="1:9" ht="29.1">
      <c r="A155" t="s">
        <v>534</v>
      </c>
      <c r="B155" s="3" t="s">
        <v>791</v>
      </c>
      <c r="D155" t="s">
        <v>510</v>
      </c>
      <c r="E155" s="6">
        <v>40310</v>
      </c>
      <c r="F155" s="1" t="s">
        <v>792</v>
      </c>
      <c r="G155" t="s">
        <v>518</v>
      </c>
      <c r="H155" t="s">
        <v>655</v>
      </c>
      <c r="I155" t="s">
        <v>519</v>
      </c>
    </row>
    <row r="156" spans="1:9">
      <c r="A156" t="s">
        <v>534</v>
      </c>
      <c r="B156" s="3" t="s">
        <v>793</v>
      </c>
      <c r="D156" t="s">
        <v>510</v>
      </c>
      <c r="E156" s="6">
        <v>40647</v>
      </c>
      <c r="F156" s="1" t="s">
        <v>794</v>
      </c>
      <c r="G156" t="s">
        <v>518</v>
      </c>
      <c r="H156" t="s">
        <v>655</v>
      </c>
      <c r="I156" t="s">
        <v>514</v>
      </c>
    </row>
    <row r="157" spans="1:9">
      <c r="A157" t="s">
        <v>534</v>
      </c>
      <c r="B157" s="3" t="s">
        <v>795</v>
      </c>
      <c r="D157" t="s">
        <v>510</v>
      </c>
      <c r="E157" s="6">
        <v>40660</v>
      </c>
      <c r="F157" s="1" t="s">
        <v>796</v>
      </c>
      <c r="G157" t="s">
        <v>518</v>
      </c>
      <c r="H157" t="s">
        <v>655</v>
      </c>
      <c r="I157" t="s">
        <v>519</v>
      </c>
    </row>
    <row r="158" spans="1:9">
      <c r="A158" t="s">
        <v>534</v>
      </c>
      <c r="B158" s="3" t="s">
        <v>797</v>
      </c>
      <c r="D158" t="s">
        <v>510</v>
      </c>
      <c r="E158" s="6">
        <v>42039</v>
      </c>
      <c r="F158" s="1" t="s">
        <v>798</v>
      </c>
      <c r="G158" t="s">
        <v>518</v>
      </c>
      <c r="H158" t="s">
        <v>655</v>
      </c>
      <c r="I158" t="s">
        <v>514</v>
      </c>
    </row>
    <row r="159" spans="1:9" ht="29.1">
      <c r="A159" t="s">
        <v>534</v>
      </c>
      <c r="B159" s="3" t="s">
        <v>799</v>
      </c>
      <c r="D159" t="s">
        <v>510</v>
      </c>
      <c r="E159" s="6">
        <v>40673</v>
      </c>
      <c r="F159" s="1" t="s">
        <v>800</v>
      </c>
      <c r="G159" t="s">
        <v>518</v>
      </c>
      <c r="H159" t="s">
        <v>655</v>
      </c>
      <c r="I159" t="s">
        <v>514</v>
      </c>
    </row>
    <row r="160" spans="1:9">
      <c r="A160" t="s">
        <v>534</v>
      </c>
      <c r="B160" s="3" t="s">
        <v>801</v>
      </c>
      <c r="D160" t="s">
        <v>510</v>
      </c>
      <c r="E160" s="6">
        <v>40673</v>
      </c>
      <c r="F160" s="1" t="s">
        <v>802</v>
      </c>
      <c r="G160" t="s">
        <v>518</v>
      </c>
      <c r="H160" t="s">
        <v>655</v>
      </c>
      <c r="I160" t="s">
        <v>514</v>
      </c>
    </row>
    <row r="161" spans="1:9">
      <c r="A161" t="s">
        <v>534</v>
      </c>
      <c r="B161" s="3" t="s">
        <v>803</v>
      </c>
      <c r="D161" t="s">
        <v>510</v>
      </c>
      <c r="E161" s="6">
        <v>39743</v>
      </c>
      <c r="F161" s="1" t="s">
        <v>804</v>
      </c>
      <c r="G161" t="s">
        <v>518</v>
      </c>
      <c r="H161" t="s">
        <v>655</v>
      </c>
      <c r="I161" t="s">
        <v>519</v>
      </c>
    </row>
    <row r="162" spans="1:9" ht="29.1">
      <c r="A162" t="s">
        <v>534</v>
      </c>
      <c r="B162" s="3" t="s">
        <v>791</v>
      </c>
      <c r="D162" t="s">
        <v>510</v>
      </c>
      <c r="E162" s="6">
        <v>40695</v>
      </c>
      <c r="F162" s="1" t="s">
        <v>805</v>
      </c>
      <c r="G162" t="s">
        <v>518</v>
      </c>
      <c r="H162" t="s">
        <v>655</v>
      </c>
      <c r="I162" t="s">
        <v>519</v>
      </c>
    </row>
    <row r="163" spans="1:9">
      <c r="A163" t="s">
        <v>508</v>
      </c>
      <c r="B163" s="3" t="s">
        <v>806</v>
      </c>
      <c r="D163" t="s">
        <v>510</v>
      </c>
      <c r="E163" s="6">
        <v>43796</v>
      </c>
      <c r="F163" s="1" t="s">
        <v>807</v>
      </c>
      <c r="G163" t="s">
        <v>518</v>
      </c>
      <c r="H163" t="s">
        <v>655</v>
      </c>
      <c r="I163" t="s">
        <v>577</v>
      </c>
    </row>
    <row r="164" spans="1:9">
      <c r="A164" t="s">
        <v>508</v>
      </c>
      <c r="B164" s="3" t="s">
        <v>808</v>
      </c>
      <c r="D164" t="s">
        <v>510</v>
      </c>
      <c r="E164" s="6">
        <v>42412</v>
      </c>
      <c r="F164" s="1" t="s">
        <v>809</v>
      </c>
      <c r="G164" t="s">
        <v>518</v>
      </c>
      <c r="H164" t="s">
        <v>655</v>
      </c>
      <c r="I164" t="s">
        <v>519</v>
      </c>
    </row>
    <row r="165" spans="1:9">
      <c r="A165" t="s">
        <v>810</v>
      </c>
      <c r="B165" s="3" t="s">
        <v>811</v>
      </c>
      <c r="D165" t="s">
        <v>510</v>
      </c>
      <c r="E165" s="6">
        <v>40818</v>
      </c>
      <c r="F165" s="1" t="s">
        <v>812</v>
      </c>
      <c r="G165" t="s">
        <v>512</v>
      </c>
      <c r="H165" t="s">
        <v>655</v>
      </c>
      <c r="I165" t="s">
        <v>621</v>
      </c>
    </row>
    <row r="166" spans="1:9" ht="29.1">
      <c r="A166" t="s">
        <v>534</v>
      </c>
      <c r="B166" s="3" t="s">
        <v>813</v>
      </c>
      <c r="D166" t="s">
        <v>510</v>
      </c>
      <c r="E166" s="6">
        <v>40821</v>
      </c>
      <c r="F166" s="1" t="s">
        <v>814</v>
      </c>
      <c r="G166" t="s">
        <v>518</v>
      </c>
      <c r="H166" t="s">
        <v>655</v>
      </c>
      <c r="I166" t="s">
        <v>524</v>
      </c>
    </row>
    <row r="167" spans="1:9">
      <c r="A167" t="s">
        <v>534</v>
      </c>
      <c r="B167" s="3" t="s">
        <v>815</v>
      </c>
      <c r="D167" t="s">
        <v>510</v>
      </c>
      <c r="E167" s="6">
        <v>42039</v>
      </c>
      <c r="F167" s="1" t="s">
        <v>816</v>
      </c>
      <c r="G167" t="s">
        <v>518</v>
      </c>
      <c r="H167" t="s">
        <v>655</v>
      </c>
      <c r="I167" t="s">
        <v>519</v>
      </c>
    </row>
    <row r="168" spans="1:9">
      <c r="A168" t="s">
        <v>635</v>
      </c>
      <c r="B168" s="3" t="s">
        <v>817</v>
      </c>
      <c r="D168" t="s">
        <v>510</v>
      </c>
      <c r="E168" s="6">
        <v>40315</v>
      </c>
      <c r="F168" s="1" t="s">
        <v>818</v>
      </c>
      <c r="G168" t="s">
        <v>512</v>
      </c>
      <c r="H168" t="s">
        <v>655</v>
      </c>
      <c r="I168" t="s">
        <v>519</v>
      </c>
    </row>
    <row r="169" spans="1:9">
      <c r="A169" t="s">
        <v>534</v>
      </c>
      <c r="B169" s="3" t="s">
        <v>819</v>
      </c>
      <c r="D169" t="s">
        <v>510</v>
      </c>
      <c r="E169" s="6">
        <v>42038</v>
      </c>
      <c r="F169" s="1" t="s">
        <v>820</v>
      </c>
      <c r="G169" t="s">
        <v>518</v>
      </c>
      <c r="H169" t="s">
        <v>655</v>
      </c>
      <c r="I169" t="s">
        <v>514</v>
      </c>
    </row>
    <row r="170" spans="1:9">
      <c r="A170" t="s">
        <v>534</v>
      </c>
      <c r="B170" s="3" t="s">
        <v>821</v>
      </c>
      <c r="D170" t="s">
        <v>510</v>
      </c>
      <c r="E170" s="6">
        <v>42095</v>
      </c>
      <c r="F170" s="1" t="s">
        <v>822</v>
      </c>
      <c r="G170" t="s">
        <v>518</v>
      </c>
      <c r="H170" t="s">
        <v>655</v>
      </c>
      <c r="I170" t="s">
        <v>519</v>
      </c>
    </row>
    <row r="171" spans="1:9">
      <c r="A171" t="s">
        <v>635</v>
      </c>
      <c r="B171" s="3" t="s">
        <v>823</v>
      </c>
      <c r="D171" t="s">
        <v>510</v>
      </c>
      <c r="E171" s="6">
        <v>40456</v>
      </c>
      <c r="F171" s="1" t="s">
        <v>824</v>
      </c>
      <c r="G171" t="s">
        <v>512</v>
      </c>
      <c r="H171" t="s">
        <v>655</v>
      </c>
      <c r="I171" t="s">
        <v>621</v>
      </c>
    </row>
    <row r="172" spans="1:9">
      <c r="A172" t="s">
        <v>534</v>
      </c>
      <c r="B172" s="3" t="s">
        <v>825</v>
      </c>
      <c r="D172" t="s">
        <v>510</v>
      </c>
      <c r="E172" s="6">
        <v>42153</v>
      </c>
      <c r="F172" s="1" t="s">
        <v>826</v>
      </c>
      <c r="G172" t="s">
        <v>518</v>
      </c>
      <c r="H172" t="s">
        <v>655</v>
      </c>
      <c r="I172" t="s">
        <v>514</v>
      </c>
    </row>
    <row r="173" spans="1:9">
      <c r="A173" t="s">
        <v>534</v>
      </c>
      <c r="B173" s="3" t="s">
        <v>827</v>
      </c>
      <c r="D173" t="s">
        <v>510</v>
      </c>
      <c r="E173" s="6">
        <v>39169</v>
      </c>
      <c r="F173" s="1" t="s">
        <v>828</v>
      </c>
      <c r="G173" t="s">
        <v>518</v>
      </c>
      <c r="H173" t="s">
        <v>655</v>
      </c>
      <c r="I173" t="s">
        <v>514</v>
      </c>
    </row>
    <row r="174" spans="1:9">
      <c r="A174" t="s">
        <v>534</v>
      </c>
      <c r="B174" s="3" t="s">
        <v>827</v>
      </c>
      <c r="D174" t="s">
        <v>510</v>
      </c>
      <c r="E174" s="6">
        <v>39169</v>
      </c>
      <c r="F174" s="1" t="s">
        <v>829</v>
      </c>
      <c r="G174" t="s">
        <v>518</v>
      </c>
      <c r="H174" t="s">
        <v>655</v>
      </c>
      <c r="I174" t="s">
        <v>514</v>
      </c>
    </row>
    <row r="175" spans="1:9">
      <c r="A175" t="s">
        <v>534</v>
      </c>
      <c r="B175" s="3" t="s">
        <v>827</v>
      </c>
      <c r="D175" t="s">
        <v>510</v>
      </c>
      <c r="E175" s="6">
        <v>39169</v>
      </c>
      <c r="F175" s="1" t="s">
        <v>830</v>
      </c>
      <c r="G175" t="s">
        <v>518</v>
      </c>
      <c r="H175" t="s">
        <v>655</v>
      </c>
      <c r="I175" t="s">
        <v>514</v>
      </c>
    </row>
    <row r="176" spans="1:9">
      <c r="A176" t="s">
        <v>534</v>
      </c>
      <c r="B176" s="3" t="s">
        <v>831</v>
      </c>
      <c r="D176" t="s">
        <v>510</v>
      </c>
      <c r="E176" s="6">
        <v>42117</v>
      </c>
      <c r="F176" s="1" t="s">
        <v>832</v>
      </c>
      <c r="G176" t="s">
        <v>518</v>
      </c>
      <c r="H176" t="s">
        <v>655</v>
      </c>
      <c r="I176" t="s">
        <v>519</v>
      </c>
    </row>
    <row r="177" spans="1:9">
      <c r="A177" t="s">
        <v>635</v>
      </c>
      <c r="B177" s="3" t="s">
        <v>833</v>
      </c>
      <c r="D177" t="s">
        <v>510</v>
      </c>
      <c r="E177" s="6">
        <v>42297</v>
      </c>
      <c r="G177" t="s">
        <v>512</v>
      </c>
      <c r="H177" t="s">
        <v>655</v>
      </c>
      <c r="I177" t="s">
        <v>529</v>
      </c>
    </row>
    <row r="178" spans="1:9">
      <c r="A178" t="s">
        <v>534</v>
      </c>
      <c r="B178" s="3" t="s">
        <v>834</v>
      </c>
      <c r="D178" t="s">
        <v>510</v>
      </c>
      <c r="E178" s="6">
        <v>42115</v>
      </c>
      <c r="F178" s="1" t="s">
        <v>835</v>
      </c>
      <c r="G178" t="s">
        <v>518</v>
      </c>
      <c r="H178" t="s">
        <v>655</v>
      </c>
      <c r="I178" t="s">
        <v>524</v>
      </c>
    </row>
    <row r="179" spans="1:9">
      <c r="A179" t="s">
        <v>534</v>
      </c>
      <c r="B179" s="3" t="s">
        <v>827</v>
      </c>
      <c r="D179" t="s">
        <v>510</v>
      </c>
      <c r="E179" s="6">
        <v>39169</v>
      </c>
      <c r="F179" s="1" t="s">
        <v>836</v>
      </c>
      <c r="G179" t="s">
        <v>518</v>
      </c>
      <c r="H179" t="s">
        <v>655</v>
      </c>
      <c r="I179" t="s">
        <v>514</v>
      </c>
    </row>
    <row r="180" spans="1:9">
      <c r="A180" t="s">
        <v>534</v>
      </c>
      <c r="B180" s="3" t="s">
        <v>837</v>
      </c>
      <c r="D180" t="s">
        <v>510</v>
      </c>
      <c r="E180" s="6">
        <v>42095</v>
      </c>
      <c r="F180" s="1" t="s">
        <v>838</v>
      </c>
      <c r="G180" t="s">
        <v>518</v>
      </c>
      <c r="H180" t="s">
        <v>655</v>
      </c>
      <c r="I180" t="s">
        <v>514</v>
      </c>
    </row>
    <row r="181" spans="1:9">
      <c r="A181" t="s">
        <v>508</v>
      </c>
      <c r="B181" s="3" t="s">
        <v>839</v>
      </c>
      <c r="D181" t="s">
        <v>510</v>
      </c>
      <c r="E181" s="6">
        <v>40394</v>
      </c>
      <c r="F181" s="1" t="s">
        <v>840</v>
      </c>
      <c r="G181" t="s">
        <v>512</v>
      </c>
      <c r="H181" t="s">
        <v>655</v>
      </c>
      <c r="I181" t="s">
        <v>519</v>
      </c>
    </row>
    <row r="182" spans="1:9">
      <c r="A182" t="s">
        <v>635</v>
      </c>
      <c r="B182" s="3" t="s">
        <v>841</v>
      </c>
      <c r="D182" t="s">
        <v>510</v>
      </c>
      <c r="E182" s="6">
        <v>42094</v>
      </c>
      <c r="F182" s="1" t="s">
        <v>842</v>
      </c>
      <c r="G182" t="s">
        <v>518</v>
      </c>
      <c r="H182" t="s">
        <v>655</v>
      </c>
      <c r="I182" t="s">
        <v>519</v>
      </c>
    </row>
    <row r="183" spans="1:9">
      <c r="A183" t="s">
        <v>635</v>
      </c>
      <c r="B183" s="3" t="s">
        <v>841</v>
      </c>
      <c r="D183" t="s">
        <v>510</v>
      </c>
      <c r="E183" s="6">
        <v>42059</v>
      </c>
      <c r="G183" t="s">
        <v>512</v>
      </c>
      <c r="H183" t="s">
        <v>655</v>
      </c>
      <c r="I183" t="s">
        <v>529</v>
      </c>
    </row>
    <row r="184" spans="1:9">
      <c r="A184" t="s">
        <v>534</v>
      </c>
      <c r="B184" s="3" t="s">
        <v>843</v>
      </c>
      <c r="D184" t="s">
        <v>510</v>
      </c>
      <c r="E184" s="6">
        <v>42348</v>
      </c>
      <c r="F184" s="1" t="s">
        <v>844</v>
      </c>
      <c r="G184" t="s">
        <v>518</v>
      </c>
      <c r="H184" t="s">
        <v>655</v>
      </c>
      <c r="I184" t="s">
        <v>514</v>
      </c>
    </row>
    <row r="185" spans="1:9">
      <c r="A185" t="s">
        <v>534</v>
      </c>
      <c r="B185" s="3" t="s">
        <v>845</v>
      </c>
      <c r="D185" t="s">
        <v>510</v>
      </c>
      <c r="E185" s="6">
        <v>42348</v>
      </c>
      <c r="F185" s="1" t="s">
        <v>846</v>
      </c>
      <c r="G185" t="s">
        <v>518</v>
      </c>
      <c r="H185" t="s">
        <v>655</v>
      </c>
      <c r="I185" t="s">
        <v>514</v>
      </c>
    </row>
    <row r="186" spans="1:9">
      <c r="A186" t="s">
        <v>534</v>
      </c>
      <c r="B186" s="3" t="s">
        <v>847</v>
      </c>
      <c r="D186" t="s">
        <v>510</v>
      </c>
      <c r="E186" s="6">
        <v>42352</v>
      </c>
      <c r="F186" s="1" t="s">
        <v>848</v>
      </c>
      <c r="G186" t="s">
        <v>512</v>
      </c>
      <c r="H186" t="s">
        <v>655</v>
      </c>
      <c r="I186" t="s">
        <v>519</v>
      </c>
    </row>
    <row r="187" spans="1:9">
      <c r="A187" t="s">
        <v>534</v>
      </c>
      <c r="B187" s="3" t="s">
        <v>849</v>
      </c>
      <c r="D187" t="s">
        <v>510</v>
      </c>
      <c r="E187" s="6">
        <v>42083</v>
      </c>
      <c r="F187" s="1" t="s">
        <v>850</v>
      </c>
      <c r="G187" t="s">
        <v>518</v>
      </c>
      <c r="H187" t="s">
        <v>655</v>
      </c>
      <c r="I187" t="s">
        <v>524</v>
      </c>
    </row>
    <row r="188" spans="1:9">
      <c r="A188" t="s">
        <v>534</v>
      </c>
      <c r="B188" s="3" t="s">
        <v>827</v>
      </c>
      <c r="D188" t="s">
        <v>510</v>
      </c>
      <c r="E188" s="6">
        <v>39169</v>
      </c>
      <c r="F188" s="1" t="s">
        <v>851</v>
      </c>
      <c r="G188" t="s">
        <v>518</v>
      </c>
      <c r="H188" t="s">
        <v>655</v>
      </c>
      <c r="I188" t="s">
        <v>514</v>
      </c>
    </row>
    <row r="189" spans="1:9">
      <c r="A189" t="s">
        <v>534</v>
      </c>
      <c r="B189" s="3" t="s">
        <v>852</v>
      </c>
      <c r="D189" t="s">
        <v>510</v>
      </c>
      <c r="E189" s="6">
        <v>40525</v>
      </c>
      <c r="F189" s="1" t="s">
        <v>853</v>
      </c>
      <c r="G189" t="s">
        <v>518</v>
      </c>
      <c r="H189" t="s">
        <v>655</v>
      </c>
      <c r="I189" t="s">
        <v>514</v>
      </c>
    </row>
    <row r="190" spans="1:9">
      <c r="A190" t="s">
        <v>534</v>
      </c>
      <c r="B190" s="3" t="s">
        <v>854</v>
      </c>
      <c r="D190" t="s">
        <v>510</v>
      </c>
      <c r="E190" s="6">
        <v>40525</v>
      </c>
      <c r="F190" s="1" t="s">
        <v>855</v>
      </c>
      <c r="G190" t="s">
        <v>518</v>
      </c>
      <c r="H190" t="s">
        <v>655</v>
      </c>
      <c r="I190" t="s">
        <v>514</v>
      </c>
    </row>
    <row r="191" spans="1:9">
      <c r="A191" t="s">
        <v>508</v>
      </c>
      <c r="B191" s="3" t="s">
        <v>682</v>
      </c>
      <c r="D191" t="s">
        <v>510</v>
      </c>
      <c r="E191" s="6">
        <v>40353</v>
      </c>
      <c r="F191" s="1" t="s">
        <v>856</v>
      </c>
      <c r="G191" t="s">
        <v>512</v>
      </c>
      <c r="H191" t="s">
        <v>655</v>
      </c>
      <c r="I191" t="s">
        <v>514</v>
      </c>
    </row>
    <row r="192" spans="1:9">
      <c r="A192" t="s">
        <v>508</v>
      </c>
      <c r="B192" s="3" t="s">
        <v>857</v>
      </c>
      <c r="D192" t="s">
        <v>510</v>
      </c>
      <c r="E192" s="6">
        <v>40350</v>
      </c>
      <c r="F192" s="1" t="s">
        <v>858</v>
      </c>
      <c r="G192" t="s">
        <v>518</v>
      </c>
      <c r="H192" t="s">
        <v>655</v>
      </c>
      <c r="I192" t="s">
        <v>519</v>
      </c>
    </row>
    <row r="193" spans="1:9">
      <c r="A193" t="s">
        <v>810</v>
      </c>
      <c r="B193" s="3" t="s">
        <v>859</v>
      </c>
      <c r="D193" t="s">
        <v>510</v>
      </c>
      <c r="E193" s="6">
        <v>40567</v>
      </c>
      <c r="F193" s="1" t="s">
        <v>860</v>
      </c>
      <c r="G193" t="s">
        <v>512</v>
      </c>
      <c r="H193" t="s">
        <v>655</v>
      </c>
      <c r="I193" t="s">
        <v>519</v>
      </c>
    </row>
    <row r="194" spans="1:9">
      <c r="A194" t="s">
        <v>508</v>
      </c>
      <c r="B194" s="3" t="s">
        <v>682</v>
      </c>
      <c r="D194" t="s">
        <v>510</v>
      </c>
      <c r="E194" s="6">
        <v>40334</v>
      </c>
      <c r="F194" s="1" t="s">
        <v>861</v>
      </c>
      <c r="G194" t="s">
        <v>518</v>
      </c>
      <c r="H194" t="s">
        <v>655</v>
      </c>
      <c r="I194" t="s">
        <v>621</v>
      </c>
    </row>
    <row r="195" spans="1:9">
      <c r="A195" t="s">
        <v>810</v>
      </c>
      <c r="B195" s="3" t="s">
        <v>811</v>
      </c>
      <c r="D195" t="s">
        <v>510</v>
      </c>
      <c r="E195" s="6">
        <v>40847</v>
      </c>
      <c r="F195" s="1" t="s">
        <v>862</v>
      </c>
      <c r="G195" t="s">
        <v>512</v>
      </c>
      <c r="H195" t="s">
        <v>655</v>
      </c>
      <c r="I195" t="s">
        <v>519</v>
      </c>
    </row>
    <row r="196" spans="1:9" ht="29.1">
      <c r="A196" t="s">
        <v>534</v>
      </c>
      <c r="B196" s="3" t="s">
        <v>863</v>
      </c>
      <c r="D196" t="s">
        <v>510</v>
      </c>
      <c r="E196" s="6">
        <v>40729</v>
      </c>
      <c r="F196" s="1" t="s">
        <v>864</v>
      </c>
      <c r="G196" t="s">
        <v>518</v>
      </c>
      <c r="H196" t="s">
        <v>655</v>
      </c>
      <c r="I196" t="s">
        <v>519</v>
      </c>
    </row>
    <row r="197" spans="1:9" ht="29.1">
      <c r="A197" t="s">
        <v>534</v>
      </c>
      <c r="B197" s="3" t="s">
        <v>813</v>
      </c>
      <c r="D197" t="s">
        <v>510</v>
      </c>
      <c r="E197" s="6">
        <v>40303</v>
      </c>
      <c r="F197" s="1" t="s">
        <v>865</v>
      </c>
      <c r="G197" t="s">
        <v>518</v>
      </c>
      <c r="H197" t="s">
        <v>655</v>
      </c>
      <c r="I197" t="s">
        <v>524</v>
      </c>
    </row>
    <row r="198" spans="1:9">
      <c r="A198" t="s">
        <v>534</v>
      </c>
      <c r="B198" s="3" t="s">
        <v>866</v>
      </c>
      <c r="D198" t="s">
        <v>510</v>
      </c>
      <c r="E198" s="6">
        <v>42590</v>
      </c>
      <c r="F198" s="1" t="s">
        <v>867</v>
      </c>
      <c r="G198" t="s">
        <v>512</v>
      </c>
      <c r="H198" t="s">
        <v>655</v>
      </c>
      <c r="I198" t="s">
        <v>537</v>
      </c>
    </row>
    <row r="199" spans="1:9">
      <c r="A199" t="s">
        <v>508</v>
      </c>
      <c r="B199" s="3" t="s">
        <v>868</v>
      </c>
      <c r="D199" t="s">
        <v>510</v>
      </c>
      <c r="E199" s="6">
        <v>42417</v>
      </c>
      <c r="F199" s="1" t="s">
        <v>869</v>
      </c>
      <c r="G199" t="s">
        <v>512</v>
      </c>
      <c r="H199" t="s">
        <v>655</v>
      </c>
      <c r="I199" t="s">
        <v>514</v>
      </c>
    </row>
    <row r="200" spans="1:9">
      <c r="A200" t="s">
        <v>508</v>
      </c>
      <c r="B200" s="3" t="s">
        <v>870</v>
      </c>
      <c r="D200" t="s">
        <v>510</v>
      </c>
      <c r="E200" s="6">
        <v>39002</v>
      </c>
      <c r="F200" s="1" t="s">
        <v>871</v>
      </c>
      <c r="G200" t="s">
        <v>518</v>
      </c>
      <c r="H200" t="s">
        <v>655</v>
      </c>
      <c r="I200" t="s">
        <v>519</v>
      </c>
    </row>
    <row r="201" spans="1:9">
      <c r="A201" t="s">
        <v>534</v>
      </c>
      <c r="B201" s="3" t="s">
        <v>872</v>
      </c>
      <c r="D201" t="s">
        <v>510</v>
      </c>
      <c r="E201" s="6">
        <v>39701</v>
      </c>
      <c r="F201" s="1" t="s">
        <v>873</v>
      </c>
      <c r="G201" t="s">
        <v>518</v>
      </c>
      <c r="H201" t="s">
        <v>655</v>
      </c>
      <c r="I201" t="s">
        <v>514</v>
      </c>
    </row>
    <row r="202" spans="1:9">
      <c r="A202" t="s">
        <v>508</v>
      </c>
      <c r="B202" s="3" t="s">
        <v>874</v>
      </c>
      <c r="D202" t="s">
        <v>510</v>
      </c>
      <c r="E202" s="6">
        <v>38992</v>
      </c>
      <c r="F202" s="1" t="s">
        <v>875</v>
      </c>
      <c r="G202" t="s">
        <v>512</v>
      </c>
      <c r="H202" t="s">
        <v>655</v>
      </c>
      <c r="I202" t="s">
        <v>514</v>
      </c>
    </row>
    <row r="203" spans="1:9">
      <c r="A203" t="s">
        <v>635</v>
      </c>
      <c r="B203" s="3" t="s">
        <v>876</v>
      </c>
      <c r="D203" t="s">
        <v>510</v>
      </c>
      <c r="E203" s="6">
        <v>42559</v>
      </c>
      <c r="G203" t="s">
        <v>512</v>
      </c>
      <c r="H203" t="s">
        <v>655</v>
      </c>
      <c r="I203" t="s">
        <v>529</v>
      </c>
    </row>
    <row r="204" spans="1:9">
      <c r="A204" t="s">
        <v>508</v>
      </c>
      <c r="B204" s="3" t="s">
        <v>877</v>
      </c>
      <c r="D204" t="s">
        <v>510</v>
      </c>
      <c r="E204" s="6">
        <v>43978</v>
      </c>
      <c r="F204" s="1" t="s">
        <v>878</v>
      </c>
      <c r="G204" t="s">
        <v>512</v>
      </c>
      <c r="H204" t="s">
        <v>655</v>
      </c>
      <c r="I204" t="s">
        <v>514</v>
      </c>
    </row>
    <row r="205" spans="1:9">
      <c r="A205" t="s">
        <v>508</v>
      </c>
      <c r="B205" s="3" t="s">
        <v>877</v>
      </c>
      <c r="D205" t="s">
        <v>510</v>
      </c>
      <c r="E205" s="6">
        <v>43978</v>
      </c>
      <c r="F205" s="1" t="s">
        <v>879</v>
      </c>
      <c r="G205" t="s">
        <v>512</v>
      </c>
      <c r="H205" t="s">
        <v>655</v>
      </c>
      <c r="I205" t="s">
        <v>514</v>
      </c>
    </row>
    <row r="206" spans="1:9">
      <c r="A206" t="s">
        <v>534</v>
      </c>
      <c r="B206" s="3" t="s">
        <v>880</v>
      </c>
      <c r="D206" t="s">
        <v>510</v>
      </c>
      <c r="E206" s="6">
        <v>42576</v>
      </c>
      <c r="F206" s="1" t="s">
        <v>881</v>
      </c>
      <c r="G206" t="s">
        <v>518</v>
      </c>
      <c r="H206" t="s">
        <v>655</v>
      </c>
      <c r="I206" t="s">
        <v>519</v>
      </c>
    </row>
    <row r="207" spans="1:9" ht="29.1">
      <c r="A207" t="s">
        <v>635</v>
      </c>
      <c r="B207" s="3" t="s">
        <v>882</v>
      </c>
      <c r="D207" t="s">
        <v>510</v>
      </c>
      <c r="E207" s="6">
        <v>42592</v>
      </c>
      <c r="G207" t="s">
        <v>512</v>
      </c>
      <c r="H207" t="s">
        <v>655</v>
      </c>
      <c r="I207" t="s">
        <v>529</v>
      </c>
    </row>
    <row r="208" spans="1:9">
      <c r="A208" t="s">
        <v>534</v>
      </c>
      <c r="B208" s="3" t="s">
        <v>883</v>
      </c>
      <c r="D208" t="s">
        <v>510</v>
      </c>
      <c r="E208" s="6">
        <v>41996</v>
      </c>
      <c r="F208" s="1" t="s">
        <v>884</v>
      </c>
      <c r="G208" t="s">
        <v>518</v>
      </c>
      <c r="H208" t="s">
        <v>655</v>
      </c>
      <c r="I208" t="s">
        <v>514</v>
      </c>
    </row>
    <row r="209" spans="1:9">
      <c r="A209" t="s">
        <v>635</v>
      </c>
      <c r="B209" s="3" t="s">
        <v>885</v>
      </c>
      <c r="D209" t="s">
        <v>510</v>
      </c>
      <c r="E209" s="6">
        <v>42600</v>
      </c>
      <c r="F209" s="1" t="s">
        <v>886</v>
      </c>
      <c r="G209" t="s">
        <v>512</v>
      </c>
      <c r="H209" t="s">
        <v>655</v>
      </c>
      <c r="I209" t="s">
        <v>537</v>
      </c>
    </row>
    <row r="210" spans="1:9">
      <c r="A210" t="s">
        <v>508</v>
      </c>
      <c r="B210" s="3" t="s">
        <v>887</v>
      </c>
      <c r="D210" t="s">
        <v>510</v>
      </c>
      <c r="E210" s="6">
        <v>38992</v>
      </c>
      <c r="F210" s="1" t="s">
        <v>888</v>
      </c>
      <c r="G210" t="s">
        <v>512</v>
      </c>
      <c r="H210" t="s">
        <v>655</v>
      </c>
      <c r="I210" t="s">
        <v>514</v>
      </c>
    </row>
    <row r="211" spans="1:9">
      <c r="A211" t="s">
        <v>508</v>
      </c>
      <c r="B211" s="3" t="s">
        <v>889</v>
      </c>
      <c r="D211" t="s">
        <v>510</v>
      </c>
      <c r="E211" s="6">
        <v>43858</v>
      </c>
      <c r="F211" s="1" t="s">
        <v>890</v>
      </c>
      <c r="G211" t="s">
        <v>512</v>
      </c>
      <c r="H211" t="s">
        <v>655</v>
      </c>
      <c r="I211" t="s">
        <v>514</v>
      </c>
    </row>
    <row r="212" spans="1:9">
      <c r="A212" t="s">
        <v>508</v>
      </c>
      <c r="B212" s="3" t="s">
        <v>891</v>
      </c>
      <c r="D212" t="s">
        <v>510</v>
      </c>
      <c r="E212" s="6">
        <v>43833</v>
      </c>
      <c r="F212" s="1" t="s">
        <v>892</v>
      </c>
      <c r="G212" t="s">
        <v>518</v>
      </c>
      <c r="H212" t="s">
        <v>655</v>
      </c>
      <c r="I212" t="s">
        <v>621</v>
      </c>
    </row>
    <row r="213" spans="1:9">
      <c r="A213" t="s">
        <v>508</v>
      </c>
      <c r="B213" s="3" t="s">
        <v>893</v>
      </c>
      <c r="D213" t="s">
        <v>510</v>
      </c>
      <c r="E213" s="6">
        <v>43823</v>
      </c>
      <c r="F213" s="1" t="s">
        <v>894</v>
      </c>
      <c r="G213" t="s">
        <v>518</v>
      </c>
      <c r="H213" t="s">
        <v>655</v>
      </c>
      <c r="I213" t="s">
        <v>577</v>
      </c>
    </row>
    <row r="214" spans="1:9">
      <c r="A214" t="s">
        <v>508</v>
      </c>
      <c r="B214" s="3" t="s">
        <v>895</v>
      </c>
      <c r="D214" t="s">
        <v>510</v>
      </c>
      <c r="E214" s="6">
        <v>38992</v>
      </c>
      <c r="F214" s="1" t="s">
        <v>896</v>
      </c>
      <c r="G214" t="s">
        <v>512</v>
      </c>
      <c r="H214" t="s">
        <v>655</v>
      </c>
      <c r="I214" t="s">
        <v>514</v>
      </c>
    </row>
    <row r="215" spans="1:9">
      <c r="A215" t="s">
        <v>508</v>
      </c>
      <c r="B215" s="3" t="s">
        <v>897</v>
      </c>
      <c r="D215" t="s">
        <v>510</v>
      </c>
      <c r="E215" s="6">
        <v>43816</v>
      </c>
      <c r="F215" s="1" t="s">
        <v>898</v>
      </c>
      <c r="G215" t="s">
        <v>512</v>
      </c>
      <c r="H215" t="s">
        <v>655</v>
      </c>
      <c r="I215" t="s">
        <v>514</v>
      </c>
    </row>
    <row r="216" spans="1:9">
      <c r="A216" t="s">
        <v>534</v>
      </c>
      <c r="B216" s="3" t="s">
        <v>899</v>
      </c>
      <c r="D216" t="s">
        <v>510</v>
      </c>
      <c r="E216" s="6">
        <v>41941</v>
      </c>
      <c r="G216" t="s">
        <v>518</v>
      </c>
      <c r="H216" t="s">
        <v>655</v>
      </c>
      <c r="I216" t="s">
        <v>529</v>
      </c>
    </row>
    <row r="217" spans="1:9">
      <c r="A217" t="s">
        <v>635</v>
      </c>
      <c r="B217" s="3" t="s">
        <v>717</v>
      </c>
      <c r="D217" t="s">
        <v>510</v>
      </c>
      <c r="E217" s="6">
        <v>41992</v>
      </c>
      <c r="G217" t="s">
        <v>512</v>
      </c>
      <c r="H217" t="s">
        <v>655</v>
      </c>
      <c r="I217" t="s">
        <v>529</v>
      </c>
    </row>
    <row r="218" spans="1:9">
      <c r="A218" t="s">
        <v>508</v>
      </c>
      <c r="B218" s="3" t="s">
        <v>900</v>
      </c>
      <c r="D218" t="s">
        <v>510</v>
      </c>
      <c r="E218" s="6">
        <v>38894</v>
      </c>
      <c r="F218" s="1" t="s">
        <v>901</v>
      </c>
      <c r="G218" t="s">
        <v>518</v>
      </c>
      <c r="H218" t="s">
        <v>655</v>
      </c>
      <c r="I218" t="s">
        <v>519</v>
      </c>
    </row>
    <row r="219" spans="1:9">
      <c r="A219" t="s">
        <v>534</v>
      </c>
      <c r="B219" s="3" t="s">
        <v>902</v>
      </c>
      <c r="D219" t="s">
        <v>510</v>
      </c>
      <c r="E219" s="6">
        <v>39711</v>
      </c>
      <c r="F219" s="1" t="s">
        <v>903</v>
      </c>
      <c r="G219" t="s">
        <v>518</v>
      </c>
      <c r="H219" t="s">
        <v>655</v>
      </c>
      <c r="I219" t="s">
        <v>514</v>
      </c>
    </row>
    <row r="220" spans="1:9">
      <c r="A220" t="s">
        <v>508</v>
      </c>
      <c r="B220" s="3" t="s">
        <v>904</v>
      </c>
      <c r="D220" t="s">
        <v>510</v>
      </c>
      <c r="E220" s="6">
        <v>43132</v>
      </c>
      <c r="F220" s="1" t="s">
        <v>905</v>
      </c>
      <c r="G220" t="s">
        <v>518</v>
      </c>
      <c r="H220" t="s">
        <v>655</v>
      </c>
      <c r="I220" t="s">
        <v>537</v>
      </c>
    </row>
    <row r="221" spans="1:9">
      <c r="A221" t="s">
        <v>508</v>
      </c>
      <c r="B221" s="3" t="s">
        <v>904</v>
      </c>
      <c r="D221" t="s">
        <v>510</v>
      </c>
      <c r="E221" s="6">
        <v>43132</v>
      </c>
      <c r="F221" s="1" t="s">
        <v>906</v>
      </c>
      <c r="G221" t="s">
        <v>518</v>
      </c>
      <c r="H221" t="s">
        <v>655</v>
      </c>
      <c r="I221" t="s">
        <v>537</v>
      </c>
    </row>
    <row r="222" spans="1:9" ht="29.1">
      <c r="A222" t="s">
        <v>534</v>
      </c>
      <c r="B222" s="3" t="s">
        <v>907</v>
      </c>
      <c r="D222" t="s">
        <v>510</v>
      </c>
      <c r="E222" s="6">
        <v>41038</v>
      </c>
      <c r="F222" s="1" t="s">
        <v>908</v>
      </c>
      <c r="G222" t="s">
        <v>518</v>
      </c>
      <c r="H222" t="s">
        <v>655</v>
      </c>
      <c r="I222" t="s">
        <v>519</v>
      </c>
    </row>
    <row r="223" spans="1:9" ht="29.1">
      <c r="A223" t="s">
        <v>534</v>
      </c>
      <c r="B223" s="3" t="s">
        <v>909</v>
      </c>
      <c r="D223" t="s">
        <v>510</v>
      </c>
      <c r="E223" s="6">
        <v>41036</v>
      </c>
      <c r="F223" s="1" t="s">
        <v>910</v>
      </c>
      <c r="G223" t="s">
        <v>518</v>
      </c>
      <c r="H223" t="s">
        <v>655</v>
      </c>
      <c r="I223" t="s">
        <v>621</v>
      </c>
    </row>
    <row r="224" spans="1:9">
      <c r="A224" t="s">
        <v>534</v>
      </c>
      <c r="B224" s="3" t="s">
        <v>911</v>
      </c>
      <c r="D224" t="s">
        <v>510</v>
      </c>
      <c r="E224" s="6">
        <v>42019</v>
      </c>
      <c r="F224" s="1" t="s">
        <v>912</v>
      </c>
      <c r="G224" t="s">
        <v>518</v>
      </c>
      <c r="H224" t="s">
        <v>655</v>
      </c>
      <c r="I224" t="s">
        <v>519</v>
      </c>
    </row>
    <row r="225" spans="1:9">
      <c r="A225" t="s">
        <v>534</v>
      </c>
      <c r="B225" s="3" t="s">
        <v>913</v>
      </c>
      <c r="D225" t="s">
        <v>510</v>
      </c>
      <c r="E225" s="6">
        <v>42019</v>
      </c>
      <c r="G225" t="s">
        <v>518</v>
      </c>
      <c r="H225" t="s">
        <v>655</v>
      </c>
      <c r="I225" t="s">
        <v>529</v>
      </c>
    </row>
    <row r="226" spans="1:9">
      <c r="A226" t="s">
        <v>515</v>
      </c>
      <c r="B226" s="3" t="s">
        <v>914</v>
      </c>
      <c r="D226" t="s">
        <v>510</v>
      </c>
      <c r="E226" s="6">
        <v>43140</v>
      </c>
      <c r="F226" s="1" t="s">
        <v>915</v>
      </c>
      <c r="G226" t="s">
        <v>518</v>
      </c>
      <c r="H226" t="s">
        <v>655</v>
      </c>
      <c r="I226" t="s">
        <v>577</v>
      </c>
    </row>
    <row r="227" spans="1:9">
      <c r="A227" t="s">
        <v>534</v>
      </c>
      <c r="B227" s="3" t="s">
        <v>916</v>
      </c>
      <c r="D227" t="s">
        <v>510</v>
      </c>
      <c r="E227" s="6">
        <v>41036</v>
      </c>
      <c r="F227" s="1" t="s">
        <v>917</v>
      </c>
      <c r="G227" t="s">
        <v>518</v>
      </c>
      <c r="H227" t="s">
        <v>655</v>
      </c>
      <c r="I227" t="s">
        <v>918</v>
      </c>
    </row>
    <row r="228" spans="1:9">
      <c r="A228" t="s">
        <v>534</v>
      </c>
      <c r="B228" s="3" t="s">
        <v>919</v>
      </c>
      <c r="D228" t="s">
        <v>510</v>
      </c>
      <c r="E228" s="6">
        <v>39734</v>
      </c>
      <c r="F228" s="1" t="s">
        <v>920</v>
      </c>
      <c r="G228" t="s">
        <v>518</v>
      </c>
      <c r="H228" t="s">
        <v>655</v>
      </c>
      <c r="I228" t="s">
        <v>519</v>
      </c>
    </row>
    <row r="229" spans="1:9">
      <c r="A229" t="s">
        <v>534</v>
      </c>
      <c r="B229" s="3" t="s">
        <v>921</v>
      </c>
      <c r="D229" t="s">
        <v>510</v>
      </c>
      <c r="E229" s="6">
        <v>42500</v>
      </c>
      <c r="F229" s="1" t="s">
        <v>922</v>
      </c>
      <c r="G229" t="s">
        <v>518</v>
      </c>
      <c r="H229" t="s">
        <v>655</v>
      </c>
      <c r="I229" t="s">
        <v>524</v>
      </c>
    </row>
    <row r="230" spans="1:9">
      <c r="A230" t="s">
        <v>534</v>
      </c>
      <c r="B230" s="3" t="s">
        <v>923</v>
      </c>
      <c r="D230" t="s">
        <v>510</v>
      </c>
      <c r="E230" s="6">
        <v>42030</v>
      </c>
      <c r="F230" s="1" t="s">
        <v>924</v>
      </c>
      <c r="G230" t="s">
        <v>518</v>
      </c>
      <c r="H230" t="s">
        <v>655</v>
      </c>
      <c r="I230" t="s">
        <v>524</v>
      </c>
    </row>
    <row r="231" spans="1:9">
      <c r="A231" t="s">
        <v>515</v>
      </c>
      <c r="B231" s="3" t="s">
        <v>925</v>
      </c>
      <c r="D231" t="s">
        <v>510</v>
      </c>
      <c r="E231" s="6">
        <v>42531</v>
      </c>
      <c r="G231" t="s">
        <v>512</v>
      </c>
      <c r="H231" t="s">
        <v>655</v>
      </c>
      <c r="I231" t="s">
        <v>529</v>
      </c>
    </row>
    <row r="232" spans="1:9">
      <c r="A232" t="s">
        <v>534</v>
      </c>
      <c r="B232" s="3" t="s">
        <v>926</v>
      </c>
      <c r="D232" t="s">
        <v>510</v>
      </c>
      <c r="E232" s="6">
        <v>40157</v>
      </c>
      <c r="F232" s="1" t="s">
        <v>927</v>
      </c>
      <c r="G232" t="s">
        <v>518</v>
      </c>
      <c r="H232" t="s">
        <v>655</v>
      </c>
      <c r="I232" t="s">
        <v>519</v>
      </c>
    </row>
    <row r="233" spans="1:9">
      <c r="A233" t="s">
        <v>508</v>
      </c>
      <c r="B233" s="3" t="s">
        <v>928</v>
      </c>
      <c r="D233" t="s">
        <v>510</v>
      </c>
      <c r="E233" s="6">
        <v>39024</v>
      </c>
      <c r="F233" s="1" t="s">
        <v>929</v>
      </c>
      <c r="G233" t="s">
        <v>518</v>
      </c>
      <c r="H233" t="s">
        <v>655</v>
      </c>
      <c r="I233" t="s">
        <v>519</v>
      </c>
    </row>
    <row r="234" spans="1:9">
      <c r="A234" t="s">
        <v>810</v>
      </c>
      <c r="B234" s="3" t="s">
        <v>930</v>
      </c>
      <c r="D234" t="s">
        <v>510</v>
      </c>
      <c r="E234" s="6">
        <v>41017</v>
      </c>
      <c r="F234" s="1" t="s">
        <v>931</v>
      </c>
      <c r="G234" t="s">
        <v>518</v>
      </c>
      <c r="H234" t="s">
        <v>655</v>
      </c>
      <c r="I234" t="s">
        <v>519</v>
      </c>
    </row>
    <row r="235" spans="1:9">
      <c r="A235" t="s">
        <v>508</v>
      </c>
      <c r="B235" s="3" t="s">
        <v>932</v>
      </c>
      <c r="C235" t="s">
        <v>933</v>
      </c>
      <c r="D235" t="s">
        <v>510</v>
      </c>
      <c r="E235" s="6">
        <v>40393</v>
      </c>
      <c r="F235" s="1" t="s">
        <v>934</v>
      </c>
      <c r="G235" t="s">
        <v>518</v>
      </c>
      <c r="H235" t="s">
        <v>935</v>
      </c>
      <c r="I235" t="s">
        <v>621</v>
      </c>
    </row>
    <row r="236" spans="1:9">
      <c r="A236" t="s">
        <v>534</v>
      </c>
      <c r="B236" s="3" t="s">
        <v>936</v>
      </c>
      <c r="D236" t="s">
        <v>510</v>
      </c>
      <c r="E236" s="6">
        <v>42873</v>
      </c>
      <c r="F236" s="1" t="s">
        <v>937</v>
      </c>
      <c r="G236" t="s">
        <v>512</v>
      </c>
      <c r="H236" t="s">
        <v>938</v>
      </c>
      <c r="I236" t="s">
        <v>514</v>
      </c>
    </row>
    <row r="237" spans="1:9">
      <c r="A237" t="s">
        <v>534</v>
      </c>
      <c r="B237" s="3" t="s">
        <v>939</v>
      </c>
      <c r="D237" t="s">
        <v>510</v>
      </c>
      <c r="E237" s="6">
        <v>42874</v>
      </c>
      <c r="F237" s="1" t="s">
        <v>940</v>
      </c>
      <c r="G237" t="s">
        <v>518</v>
      </c>
      <c r="H237" t="s">
        <v>938</v>
      </c>
      <c r="I237" t="s">
        <v>519</v>
      </c>
    </row>
    <row r="238" spans="1:9">
      <c r="A238" t="s">
        <v>534</v>
      </c>
      <c r="B238" s="3" t="s">
        <v>941</v>
      </c>
      <c r="D238" t="s">
        <v>510</v>
      </c>
      <c r="E238" s="6">
        <v>41953</v>
      </c>
      <c r="F238" s="1" t="s">
        <v>942</v>
      </c>
      <c r="G238" t="s">
        <v>518</v>
      </c>
      <c r="H238" t="s">
        <v>943</v>
      </c>
      <c r="I238" t="s">
        <v>519</v>
      </c>
    </row>
    <row r="239" spans="1:9">
      <c r="A239" t="s">
        <v>944</v>
      </c>
      <c r="B239" s="3" t="s">
        <v>945</v>
      </c>
      <c r="D239" t="s">
        <v>510</v>
      </c>
      <c r="E239" s="6">
        <v>41383</v>
      </c>
      <c r="G239" t="s">
        <v>512</v>
      </c>
      <c r="H239" t="s">
        <v>946</v>
      </c>
      <c r="I239" t="s">
        <v>529</v>
      </c>
    </row>
    <row r="240" spans="1:9">
      <c r="A240" t="s">
        <v>947</v>
      </c>
      <c r="B240" s="3" t="s">
        <v>948</v>
      </c>
      <c r="D240" t="s">
        <v>510</v>
      </c>
      <c r="E240" s="6">
        <v>44418</v>
      </c>
      <c r="G240" t="s">
        <v>518</v>
      </c>
      <c r="H240" t="s">
        <v>946</v>
      </c>
      <c r="I240" t="s">
        <v>529</v>
      </c>
    </row>
    <row r="241" spans="1:9">
      <c r="A241" t="s">
        <v>949</v>
      </c>
      <c r="B241" s="3" t="s">
        <v>950</v>
      </c>
      <c r="D241" t="s">
        <v>510</v>
      </c>
      <c r="E241" s="6">
        <v>41337</v>
      </c>
      <c r="F241" s="1" t="s">
        <v>951</v>
      </c>
      <c r="G241" t="s">
        <v>512</v>
      </c>
      <c r="H241" t="s">
        <v>952</v>
      </c>
      <c r="I241" t="s">
        <v>953</v>
      </c>
    </row>
    <row r="242" spans="1:9" ht="29.1">
      <c r="A242" t="s">
        <v>534</v>
      </c>
      <c r="B242" s="3" t="s">
        <v>671</v>
      </c>
      <c r="C242" t="s">
        <v>561</v>
      </c>
      <c r="D242" t="s">
        <v>510</v>
      </c>
      <c r="E242" s="6">
        <v>41817</v>
      </c>
      <c r="F242" s="1" t="s">
        <v>954</v>
      </c>
      <c r="G242" t="s">
        <v>518</v>
      </c>
      <c r="H242" t="s">
        <v>955</v>
      </c>
      <c r="I242" t="s">
        <v>514</v>
      </c>
    </row>
    <row r="243" spans="1:9" ht="29.1">
      <c r="A243" t="s">
        <v>534</v>
      </c>
      <c r="B243" s="3" t="s">
        <v>671</v>
      </c>
      <c r="C243" t="s">
        <v>561</v>
      </c>
      <c r="D243" t="s">
        <v>510</v>
      </c>
      <c r="E243" s="6">
        <v>41817</v>
      </c>
      <c r="F243" s="1" t="s">
        <v>956</v>
      </c>
      <c r="G243" t="s">
        <v>518</v>
      </c>
      <c r="H243" t="s">
        <v>955</v>
      </c>
      <c r="I243" t="s">
        <v>514</v>
      </c>
    </row>
    <row r="244" spans="1:9" ht="29.1">
      <c r="A244" t="s">
        <v>534</v>
      </c>
      <c r="B244" s="3" t="s">
        <v>671</v>
      </c>
      <c r="C244" t="s">
        <v>561</v>
      </c>
      <c r="D244" t="s">
        <v>510</v>
      </c>
      <c r="E244" s="6">
        <v>41817</v>
      </c>
      <c r="F244" s="1" t="s">
        <v>957</v>
      </c>
      <c r="G244" t="s">
        <v>518</v>
      </c>
      <c r="H244" t="s">
        <v>955</v>
      </c>
      <c r="I244" t="s">
        <v>514</v>
      </c>
    </row>
    <row r="245" spans="1:9">
      <c r="A245" t="s">
        <v>534</v>
      </c>
      <c r="B245" s="3" t="s">
        <v>690</v>
      </c>
      <c r="C245" t="s">
        <v>539</v>
      </c>
      <c r="D245" t="s">
        <v>510</v>
      </c>
      <c r="E245" s="6">
        <v>41614</v>
      </c>
      <c r="F245" s="1" t="s">
        <v>958</v>
      </c>
      <c r="G245" t="s">
        <v>518</v>
      </c>
      <c r="H245" t="s">
        <v>955</v>
      </c>
      <c r="I245" t="s">
        <v>514</v>
      </c>
    </row>
    <row r="246" spans="1:9">
      <c r="A246" t="s">
        <v>508</v>
      </c>
      <c r="B246" s="3" t="s">
        <v>959</v>
      </c>
      <c r="C246" t="s">
        <v>561</v>
      </c>
      <c r="D246" t="s">
        <v>510</v>
      </c>
      <c r="E246" s="6">
        <v>41612</v>
      </c>
      <c r="F246" s="1" t="s">
        <v>960</v>
      </c>
      <c r="G246" t="s">
        <v>512</v>
      </c>
      <c r="H246" t="s">
        <v>955</v>
      </c>
      <c r="I246" t="s">
        <v>514</v>
      </c>
    </row>
    <row r="247" spans="1:9" ht="29.1">
      <c r="A247" t="s">
        <v>534</v>
      </c>
      <c r="B247" s="3" t="s">
        <v>671</v>
      </c>
      <c r="C247" t="s">
        <v>561</v>
      </c>
      <c r="D247" t="s">
        <v>510</v>
      </c>
      <c r="E247" s="6">
        <v>41817</v>
      </c>
      <c r="F247" s="1" t="s">
        <v>961</v>
      </c>
      <c r="G247" t="s">
        <v>518</v>
      </c>
      <c r="H247" t="s">
        <v>955</v>
      </c>
      <c r="I247" t="s">
        <v>514</v>
      </c>
    </row>
    <row r="248" spans="1:9">
      <c r="A248" t="s">
        <v>810</v>
      </c>
      <c r="B248" s="3" t="s">
        <v>962</v>
      </c>
      <c r="C248" t="s">
        <v>528</v>
      </c>
      <c r="D248" t="s">
        <v>510</v>
      </c>
      <c r="E248" s="6">
        <v>41669</v>
      </c>
      <c r="F248" s="1" t="s">
        <v>963</v>
      </c>
      <c r="G248" t="s">
        <v>512</v>
      </c>
      <c r="H248" t="s">
        <v>955</v>
      </c>
      <c r="I248" t="s">
        <v>519</v>
      </c>
    </row>
    <row r="249" spans="1:9">
      <c r="A249" t="s">
        <v>534</v>
      </c>
      <c r="B249" s="3" t="s">
        <v>690</v>
      </c>
      <c r="C249" t="s">
        <v>539</v>
      </c>
      <c r="D249" t="s">
        <v>510</v>
      </c>
      <c r="E249" s="6">
        <v>41614</v>
      </c>
      <c r="F249" s="1" t="s">
        <v>964</v>
      </c>
      <c r="G249" t="s">
        <v>518</v>
      </c>
      <c r="H249" t="s">
        <v>955</v>
      </c>
      <c r="I249" t="s">
        <v>514</v>
      </c>
    </row>
    <row r="250" spans="1:9" ht="29.1">
      <c r="A250" t="s">
        <v>534</v>
      </c>
      <c r="B250" s="3" t="s">
        <v>671</v>
      </c>
      <c r="C250" t="s">
        <v>561</v>
      </c>
      <c r="D250" t="s">
        <v>510</v>
      </c>
      <c r="E250" s="6">
        <v>41817</v>
      </c>
      <c r="F250" s="1" t="s">
        <v>965</v>
      </c>
      <c r="G250" t="s">
        <v>518</v>
      </c>
      <c r="H250" t="s">
        <v>955</v>
      </c>
      <c r="I250" t="s">
        <v>514</v>
      </c>
    </row>
    <row r="251" spans="1:9" ht="29.1">
      <c r="A251" t="s">
        <v>534</v>
      </c>
      <c r="B251" s="3" t="s">
        <v>966</v>
      </c>
      <c r="C251" t="s">
        <v>561</v>
      </c>
      <c r="D251" t="s">
        <v>510</v>
      </c>
      <c r="E251" s="6">
        <v>41815</v>
      </c>
      <c r="F251" s="1" t="s">
        <v>967</v>
      </c>
      <c r="G251" t="s">
        <v>518</v>
      </c>
      <c r="H251" t="s">
        <v>955</v>
      </c>
      <c r="I251" t="s">
        <v>524</v>
      </c>
    </row>
    <row r="252" spans="1:9">
      <c r="A252" t="s">
        <v>508</v>
      </c>
      <c r="B252" s="3" t="s">
        <v>959</v>
      </c>
      <c r="C252" t="s">
        <v>561</v>
      </c>
      <c r="D252" t="s">
        <v>510</v>
      </c>
      <c r="E252" s="6">
        <v>41612</v>
      </c>
      <c r="F252" s="1" t="s">
        <v>968</v>
      </c>
      <c r="G252" t="s">
        <v>512</v>
      </c>
      <c r="H252" t="s">
        <v>955</v>
      </c>
      <c r="I252" t="s">
        <v>514</v>
      </c>
    </row>
    <row r="253" spans="1:9">
      <c r="A253" t="s">
        <v>534</v>
      </c>
      <c r="B253" s="3" t="s">
        <v>690</v>
      </c>
      <c r="C253" t="s">
        <v>539</v>
      </c>
      <c r="D253" t="s">
        <v>510</v>
      </c>
      <c r="E253" s="6">
        <v>41614</v>
      </c>
      <c r="F253" s="1" t="s">
        <v>969</v>
      </c>
      <c r="G253" t="s">
        <v>518</v>
      </c>
      <c r="H253" t="s">
        <v>955</v>
      </c>
      <c r="I253" t="s">
        <v>514</v>
      </c>
    </row>
    <row r="254" spans="1:9">
      <c r="A254" t="s">
        <v>508</v>
      </c>
      <c r="B254" s="3" t="s">
        <v>959</v>
      </c>
      <c r="C254" t="s">
        <v>561</v>
      </c>
      <c r="D254" t="s">
        <v>510</v>
      </c>
      <c r="E254" s="6">
        <v>41612</v>
      </c>
      <c r="F254" s="1" t="s">
        <v>970</v>
      </c>
      <c r="G254" t="s">
        <v>512</v>
      </c>
      <c r="H254" t="s">
        <v>955</v>
      </c>
      <c r="I254" t="s">
        <v>514</v>
      </c>
    </row>
    <row r="255" spans="1:9">
      <c r="A255" t="s">
        <v>534</v>
      </c>
      <c r="B255" s="3" t="s">
        <v>971</v>
      </c>
      <c r="C255" t="s">
        <v>561</v>
      </c>
      <c r="D255" t="s">
        <v>510</v>
      </c>
      <c r="E255" s="6">
        <v>41690</v>
      </c>
      <c r="F255" s="1" t="s">
        <v>972</v>
      </c>
      <c r="G255" t="s">
        <v>518</v>
      </c>
      <c r="H255" t="s">
        <v>955</v>
      </c>
      <c r="I255" t="s">
        <v>514</v>
      </c>
    </row>
    <row r="256" spans="1:9">
      <c r="A256" t="s">
        <v>534</v>
      </c>
      <c r="B256" s="3" t="s">
        <v>971</v>
      </c>
      <c r="C256" t="s">
        <v>561</v>
      </c>
      <c r="D256" t="s">
        <v>510</v>
      </c>
      <c r="E256" s="6">
        <v>41690</v>
      </c>
      <c r="F256" s="1" t="s">
        <v>973</v>
      </c>
      <c r="G256" t="s">
        <v>518</v>
      </c>
      <c r="H256" t="s">
        <v>955</v>
      </c>
      <c r="I256" t="s">
        <v>514</v>
      </c>
    </row>
    <row r="257" spans="1:9">
      <c r="A257" t="s">
        <v>508</v>
      </c>
      <c r="B257" s="3" t="s">
        <v>974</v>
      </c>
      <c r="C257" t="s">
        <v>561</v>
      </c>
      <c r="D257" t="s">
        <v>510</v>
      </c>
      <c r="E257" s="6">
        <v>41612</v>
      </c>
      <c r="F257" s="1" t="s">
        <v>975</v>
      </c>
      <c r="G257" t="s">
        <v>512</v>
      </c>
      <c r="H257" t="s">
        <v>955</v>
      </c>
      <c r="I257" t="s">
        <v>514</v>
      </c>
    </row>
    <row r="258" spans="1:9">
      <c r="A258" t="s">
        <v>508</v>
      </c>
      <c r="B258" s="3" t="s">
        <v>959</v>
      </c>
      <c r="C258" t="s">
        <v>561</v>
      </c>
      <c r="D258" t="s">
        <v>510</v>
      </c>
      <c r="E258" s="6">
        <v>41612</v>
      </c>
      <c r="F258" s="1" t="s">
        <v>976</v>
      </c>
      <c r="G258" t="s">
        <v>512</v>
      </c>
      <c r="H258" t="s">
        <v>955</v>
      </c>
      <c r="I258" t="s">
        <v>514</v>
      </c>
    </row>
    <row r="259" spans="1:9">
      <c r="A259" t="s">
        <v>508</v>
      </c>
      <c r="B259" s="3" t="s">
        <v>977</v>
      </c>
      <c r="C259" t="s">
        <v>561</v>
      </c>
      <c r="D259" t="s">
        <v>510</v>
      </c>
      <c r="E259" s="6">
        <v>41612</v>
      </c>
      <c r="F259" s="1" t="s">
        <v>978</v>
      </c>
      <c r="G259" t="s">
        <v>512</v>
      </c>
      <c r="H259" t="s">
        <v>955</v>
      </c>
      <c r="I259" t="s">
        <v>514</v>
      </c>
    </row>
    <row r="260" spans="1:9">
      <c r="A260" t="s">
        <v>574</v>
      </c>
      <c r="B260" s="3" t="s">
        <v>979</v>
      </c>
      <c r="C260" t="s">
        <v>561</v>
      </c>
      <c r="D260" t="s">
        <v>510</v>
      </c>
      <c r="E260" s="6">
        <v>41668</v>
      </c>
      <c r="F260" s="1" t="s">
        <v>980</v>
      </c>
      <c r="G260" t="s">
        <v>512</v>
      </c>
      <c r="H260" t="s">
        <v>955</v>
      </c>
      <c r="I260" t="s">
        <v>519</v>
      </c>
    </row>
    <row r="261" spans="1:9">
      <c r="A261" t="s">
        <v>534</v>
      </c>
      <c r="B261" s="3" t="s">
        <v>981</v>
      </c>
      <c r="C261" t="s">
        <v>561</v>
      </c>
      <c r="D261" t="s">
        <v>510</v>
      </c>
      <c r="E261" s="6">
        <v>41619</v>
      </c>
      <c r="F261" s="1" t="s">
        <v>982</v>
      </c>
      <c r="G261" t="s">
        <v>518</v>
      </c>
      <c r="H261" t="s">
        <v>955</v>
      </c>
      <c r="I261" t="s">
        <v>514</v>
      </c>
    </row>
    <row r="262" spans="1:9" ht="29.1">
      <c r="A262" t="s">
        <v>534</v>
      </c>
      <c r="B262" s="3" t="s">
        <v>671</v>
      </c>
      <c r="C262" t="s">
        <v>561</v>
      </c>
      <c r="D262" t="s">
        <v>510</v>
      </c>
      <c r="E262" s="6">
        <v>41817</v>
      </c>
      <c r="F262" s="1" t="s">
        <v>983</v>
      </c>
      <c r="G262" t="s">
        <v>518</v>
      </c>
      <c r="H262" t="s">
        <v>955</v>
      </c>
      <c r="I262" t="s">
        <v>514</v>
      </c>
    </row>
    <row r="263" spans="1:9" ht="29.1">
      <c r="A263" t="s">
        <v>534</v>
      </c>
      <c r="B263" s="3" t="s">
        <v>671</v>
      </c>
      <c r="C263" t="s">
        <v>561</v>
      </c>
      <c r="D263" t="s">
        <v>510</v>
      </c>
      <c r="E263" s="6">
        <v>41817</v>
      </c>
      <c r="F263" s="1" t="s">
        <v>984</v>
      </c>
      <c r="G263" t="s">
        <v>518</v>
      </c>
      <c r="H263" t="s">
        <v>955</v>
      </c>
      <c r="I263" t="s">
        <v>514</v>
      </c>
    </row>
    <row r="264" spans="1:9">
      <c r="A264" t="s">
        <v>534</v>
      </c>
      <c r="B264" s="3" t="s">
        <v>985</v>
      </c>
      <c r="C264" t="s">
        <v>933</v>
      </c>
      <c r="D264" t="s">
        <v>510</v>
      </c>
      <c r="E264" s="6">
        <v>42075</v>
      </c>
      <c r="F264" s="1" t="s">
        <v>986</v>
      </c>
      <c r="G264" t="s">
        <v>518</v>
      </c>
      <c r="H264" t="s">
        <v>955</v>
      </c>
      <c r="I264" t="s">
        <v>514</v>
      </c>
    </row>
    <row r="265" spans="1:9">
      <c r="A265" t="s">
        <v>508</v>
      </c>
      <c r="B265" s="3" t="s">
        <v>987</v>
      </c>
      <c r="C265" t="s">
        <v>561</v>
      </c>
      <c r="D265" t="s">
        <v>510</v>
      </c>
      <c r="E265" s="6">
        <v>41984</v>
      </c>
      <c r="F265" s="1" t="s">
        <v>988</v>
      </c>
      <c r="G265" t="s">
        <v>512</v>
      </c>
      <c r="H265" t="s">
        <v>955</v>
      </c>
      <c r="I265" t="s">
        <v>514</v>
      </c>
    </row>
    <row r="266" spans="1:9" ht="29.1">
      <c r="A266" t="s">
        <v>534</v>
      </c>
      <c r="B266" s="3" t="s">
        <v>989</v>
      </c>
      <c r="C266" t="s">
        <v>990</v>
      </c>
      <c r="D266" t="s">
        <v>510</v>
      </c>
      <c r="E266" s="6">
        <v>40164</v>
      </c>
      <c r="F266" s="1" t="s">
        <v>991</v>
      </c>
      <c r="G266" t="s">
        <v>518</v>
      </c>
      <c r="H266" t="s">
        <v>955</v>
      </c>
      <c r="I266" t="s">
        <v>524</v>
      </c>
    </row>
    <row r="267" spans="1:9" ht="29.1">
      <c r="A267" t="s">
        <v>534</v>
      </c>
      <c r="B267" s="3" t="s">
        <v>992</v>
      </c>
      <c r="C267" t="s">
        <v>561</v>
      </c>
      <c r="D267" t="s">
        <v>510</v>
      </c>
      <c r="E267" s="6">
        <v>40161</v>
      </c>
      <c r="F267" s="1" t="s">
        <v>993</v>
      </c>
      <c r="G267" t="s">
        <v>518</v>
      </c>
      <c r="H267" t="s">
        <v>955</v>
      </c>
      <c r="I267" t="s">
        <v>514</v>
      </c>
    </row>
    <row r="268" spans="1:9" ht="29.1">
      <c r="A268" t="s">
        <v>534</v>
      </c>
      <c r="B268" s="3" t="s">
        <v>994</v>
      </c>
      <c r="C268" t="s">
        <v>933</v>
      </c>
      <c r="D268" t="s">
        <v>510</v>
      </c>
      <c r="E268" s="6">
        <v>40151</v>
      </c>
      <c r="F268" s="1" t="s">
        <v>995</v>
      </c>
      <c r="G268" t="s">
        <v>518</v>
      </c>
      <c r="H268" t="s">
        <v>955</v>
      </c>
      <c r="I268" t="s">
        <v>621</v>
      </c>
    </row>
    <row r="269" spans="1:9">
      <c r="A269" t="s">
        <v>996</v>
      </c>
      <c r="B269" s="3" t="s">
        <v>997</v>
      </c>
      <c r="C269" t="s">
        <v>998</v>
      </c>
      <c r="D269" t="s">
        <v>510</v>
      </c>
      <c r="E269" s="6">
        <v>38869</v>
      </c>
      <c r="F269" s="1" t="s">
        <v>999</v>
      </c>
      <c r="G269" t="s">
        <v>512</v>
      </c>
      <c r="H269" t="s">
        <v>955</v>
      </c>
      <c r="I269" t="s">
        <v>514</v>
      </c>
    </row>
    <row r="270" spans="1:9">
      <c r="A270" t="s">
        <v>508</v>
      </c>
      <c r="B270" s="3" t="s">
        <v>1000</v>
      </c>
      <c r="C270" t="s">
        <v>561</v>
      </c>
      <c r="D270" t="s">
        <v>510</v>
      </c>
      <c r="E270" s="6">
        <v>42012</v>
      </c>
      <c r="F270" s="1" t="s">
        <v>1001</v>
      </c>
      <c r="G270" t="s">
        <v>518</v>
      </c>
      <c r="H270" t="s">
        <v>955</v>
      </c>
      <c r="I270" t="s">
        <v>524</v>
      </c>
    </row>
    <row r="271" spans="1:9">
      <c r="A271" t="s">
        <v>534</v>
      </c>
      <c r="B271" s="3" t="s">
        <v>1002</v>
      </c>
      <c r="C271" t="s">
        <v>561</v>
      </c>
      <c r="D271" t="s">
        <v>510</v>
      </c>
      <c r="E271" s="6">
        <v>42024</v>
      </c>
      <c r="F271" s="1" t="s">
        <v>1003</v>
      </c>
      <c r="G271" t="s">
        <v>518</v>
      </c>
      <c r="H271" t="s">
        <v>955</v>
      </c>
      <c r="I271" t="s">
        <v>524</v>
      </c>
    </row>
    <row r="272" spans="1:9">
      <c r="A272" t="s">
        <v>534</v>
      </c>
      <c r="B272" s="3" t="s">
        <v>1004</v>
      </c>
      <c r="C272" t="s">
        <v>561</v>
      </c>
      <c r="D272" t="s">
        <v>510</v>
      </c>
      <c r="E272" s="6">
        <v>42035</v>
      </c>
      <c r="F272" s="1" t="s">
        <v>1005</v>
      </c>
      <c r="G272" t="s">
        <v>518</v>
      </c>
      <c r="H272" t="s">
        <v>955</v>
      </c>
      <c r="I272" t="s">
        <v>918</v>
      </c>
    </row>
    <row r="273" spans="1:9">
      <c r="A273" t="s">
        <v>534</v>
      </c>
      <c r="B273" s="3" t="s">
        <v>1006</v>
      </c>
      <c r="C273" t="s">
        <v>561</v>
      </c>
      <c r="D273" t="s">
        <v>510</v>
      </c>
      <c r="E273" s="6">
        <v>42037</v>
      </c>
      <c r="F273" s="1" t="s">
        <v>1007</v>
      </c>
      <c r="G273" t="s">
        <v>518</v>
      </c>
      <c r="H273" t="s">
        <v>955</v>
      </c>
      <c r="I273" t="s">
        <v>519</v>
      </c>
    </row>
    <row r="274" spans="1:9">
      <c r="A274" t="s">
        <v>635</v>
      </c>
      <c r="B274" s="3" t="s">
        <v>841</v>
      </c>
      <c r="C274" t="s">
        <v>528</v>
      </c>
      <c r="D274" t="s">
        <v>510</v>
      </c>
      <c r="E274" s="6">
        <v>42038</v>
      </c>
      <c r="F274" s="1" t="s">
        <v>1008</v>
      </c>
      <c r="G274" t="s">
        <v>518</v>
      </c>
      <c r="H274" t="s">
        <v>955</v>
      </c>
      <c r="I274" t="s">
        <v>621</v>
      </c>
    </row>
    <row r="275" spans="1:9">
      <c r="A275" t="s">
        <v>508</v>
      </c>
      <c r="B275" s="3" t="s">
        <v>1009</v>
      </c>
      <c r="C275" t="s">
        <v>561</v>
      </c>
      <c r="D275" t="s">
        <v>510</v>
      </c>
      <c r="E275" s="6">
        <v>42061</v>
      </c>
      <c r="F275" s="1" t="s">
        <v>1010</v>
      </c>
      <c r="G275" t="s">
        <v>518</v>
      </c>
      <c r="H275" t="s">
        <v>955</v>
      </c>
      <c r="I275" t="s">
        <v>519</v>
      </c>
    </row>
    <row r="276" spans="1:9">
      <c r="A276" t="s">
        <v>534</v>
      </c>
      <c r="B276" s="3" t="s">
        <v>1011</v>
      </c>
      <c r="C276" t="s">
        <v>933</v>
      </c>
      <c r="D276" t="s">
        <v>510</v>
      </c>
      <c r="E276" s="6">
        <v>42066</v>
      </c>
      <c r="F276" s="1" t="s">
        <v>1012</v>
      </c>
      <c r="G276" t="s">
        <v>518</v>
      </c>
      <c r="H276" t="s">
        <v>955</v>
      </c>
      <c r="I276" t="s">
        <v>524</v>
      </c>
    </row>
    <row r="277" spans="1:9">
      <c r="A277" t="s">
        <v>534</v>
      </c>
      <c r="B277" s="3" t="s">
        <v>1013</v>
      </c>
      <c r="C277" t="s">
        <v>998</v>
      </c>
      <c r="D277" t="s">
        <v>510</v>
      </c>
      <c r="E277" s="6">
        <v>42081</v>
      </c>
      <c r="G277" t="s">
        <v>518</v>
      </c>
      <c r="H277" t="s">
        <v>955</v>
      </c>
      <c r="I277" t="s">
        <v>529</v>
      </c>
    </row>
    <row r="278" spans="1:9">
      <c r="A278" t="s">
        <v>508</v>
      </c>
      <c r="B278" s="3" t="s">
        <v>987</v>
      </c>
      <c r="C278" t="s">
        <v>561</v>
      </c>
      <c r="D278" t="s">
        <v>510</v>
      </c>
      <c r="E278" s="6">
        <v>41984</v>
      </c>
      <c r="F278" s="1" t="s">
        <v>1014</v>
      </c>
      <c r="G278" t="s">
        <v>512</v>
      </c>
      <c r="H278" t="s">
        <v>955</v>
      </c>
      <c r="I278" t="s">
        <v>514</v>
      </c>
    </row>
    <row r="279" spans="1:9">
      <c r="A279" t="s">
        <v>534</v>
      </c>
      <c r="B279" s="3" t="s">
        <v>1015</v>
      </c>
      <c r="C279" t="s">
        <v>933</v>
      </c>
      <c r="D279" t="s">
        <v>510</v>
      </c>
      <c r="E279" s="6">
        <v>42095</v>
      </c>
      <c r="F279" s="1" t="s">
        <v>1016</v>
      </c>
      <c r="G279" t="s">
        <v>518</v>
      </c>
      <c r="H279" t="s">
        <v>955</v>
      </c>
      <c r="I279" t="s">
        <v>519</v>
      </c>
    </row>
    <row r="280" spans="1:9">
      <c r="A280" t="s">
        <v>534</v>
      </c>
      <c r="B280" s="3" t="s">
        <v>1017</v>
      </c>
      <c r="C280" t="s">
        <v>561</v>
      </c>
      <c r="D280" t="s">
        <v>510</v>
      </c>
      <c r="E280" s="6">
        <v>42117</v>
      </c>
      <c r="F280" s="1" t="s">
        <v>1018</v>
      </c>
      <c r="G280" t="s">
        <v>518</v>
      </c>
      <c r="H280" t="s">
        <v>955</v>
      </c>
      <c r="I280" t="s">
        <v>519</v>
      </c>
    </row>
    <row r="281" spans="1:9">
      <c r="A281" t="s">
        <v>534</v>
      </c>
      <c r="B281" s="3" t="s">
        <v>1019</v>
      </c>
      <c r="C281" t="s">
        <v>561</v>
      </c>
      <c r="D281" t="s">
        <v>510</v>
      </c>
      <c r="E281" s="6">
        <v>42125</v>
      </c>
      <c r="F281" s="1" t="s">
        <v>1020</v>
      </c>
      <c r="G281" t="s">
        <v>518</v>
      </c>
      <c r="H281" t="s">
        <v>955</v>
      </c>
      <c r="I281" t="s">
        <v>514</v>
      </c>
    </row>
    <row r="282" spans="1:9">
      <c r="A282" t="s">
        <v>534</v>
      </c>
      <c r="B282" s="3" t="s">
        <v>1021</v>
      </c>
      <c r="C282" t="s">
        <v>561</v>
      </c>
      <c r="D282" t="s">
        <v>510</v>
      </c>
      <c r="E282" s="6">
        <v>40147</v>
      </c>
      <c r="F282" s="1" t="s">
        <v>1022</v>
      </c>
      <c r="G282" t="s">
        <v>518</v>
      </c>
      <c r="H282" t="s">
        <v>955</v>
      </c>
      <c r="I282" t="s">
        <v>519</v>
      </c>
    </row>
    <row r="283" spans="1:9">
      <c r="A283" t="s">
        <v>534</v>
      </c>
      <c r="B283" s="3" t="s">
        <v>1023</v>
      </c>
      <c r="C283" t="s">
        <v>561</v>
      </c>
      <c r="D283" t="s">
        <v>510</v>
      </c>
      <c r="E283" s="6">
        <v>40143</v>
      </c>
      <c r="F283" s="1" t="s">
        <v>1024</v>
      </c>
      <c r="G283" t="s">
        <v>518</v>
      </c>
      <c r="H283" t="s">
        <v>955</v>
      </c>
      <c r="I283" t="s">
        <v>519</v>
      </c>
    </row>
    <row r="284" spans="1:9">
      <c r="A284" t="s">
        <v>508</v>
      </c>
      <c r="B284" s="3" t="s">
        <v>1025</v>
      </c>
      <c r="C284" t="s">
        <v>561</v>
      </c>
      <c r="D284" t="s">
        <v>510</v>
      </c>
      <c r="E284" s="6">
        <v>40127</v>
      </c>
      <c r="F284" s="1" t="s">
        <v>1026</v>
      </c>
      <c r="G284" t="s">
        <v>518</v>
      </c>
      <c r="H284" t="s">
        <v>955</v>
      </c>
      <c r="I284" t="s">
        <v>519</v>
      </c>
    </row>
    <row r="285" spans="1:9">
      <c r="A285" t="s">
        <v>534</v>
      </c>
      <c r="B285" s="3" t="s">
        <v>1027</v>
      </c>
      <c r="C285" t="s">
        <v>990</v>
      </c>
      <c r="D285" t="s">
        <v>510</v>
      </c>
      <c r="E285" s="6">
        <v>40118</v>
      </c>
      <c r="F285" s="1" t="s">
        <v>1028</v>
      </c>
      <c r="G285" t="s">
        <v>518</v>
      </c>
      <c r="H285" t="s">
        <v>955</v>
      </c>
      <c r="I285" t="s">
        <v>621</v>
      </c>
    </row>
    <row r="286" spans="1:9">
      <c r="A286" t="s">
        <v>534</v>
      </c>
      <c r="B286" s="3" t="s">
        <v>1029</v>
      </c>
      <c r="C286" t="s">
        <v>990</v>
      </c>
      <c r="D286" t="s">
        <v>510</v>
      </c>
      <c r="E286" s="6">
        <v>40118</v>
      </c>
      <c r="F286" s="1" t="s">
        <v>1028</v>
      </c>
      <c r="G286" t="s">
        <v>518</v>
      </c>
      <c r="H286" t="s">
        <v>955</v>
      </c>
      <c r="I286" t="s">
        <v>621</v>
      </c>
    </row>
    <row r="287" spans="1:9">
      <c r="A287" t="s">
        <v>635</v>
      </c>
      <c r="B287" s="3" t="s">
        <v>1030</v>
      </c>
      <c r="C287" t="s">
        <v>561</v>
      </c>
      <c r="D287" t="s">
        <v>510</v>
      </c>
      <c r="E287" s="6">
        <v>42200</v>
      </c>
      <c r="G287" t="s">
        <v>512</v>
      </c>
      <c r="H287" t="s">
        <v>955</v>
      </c>
      <c r="I287" t="s">
        <v>529</v>
      </c>
    </row>
    <row r="288" spans="1:9">
      <c r="A288" t="s">
        <v>508</v>
      </c>
      <c r="B288" s="3" t="s">
        <v>1031</v>
      </c>
      <c r="C288" t="s">
        <v>561</v>
      </c>
      <c r="D288" t="s">
        <v>510</v>
      </c>
      <c r="E288" s="6">
        <v>40047</v>
      </c>
      <c r="F288" s="1" t="s">
        <v>1032</v>
      </c>
      <c r="G288" t="s">
        <v>512</v>
      </c>
      <c r="H288" t="s">
        <v>955</v>
      </c>
      <c r="I288" t="s">
        <v>514</v>
      </c>
    </row>
    <row r="289" spans="1:9">
      <c r="A289" t="s">
        <v>508</v>
      </c>
      <c r="B289" s="3" t="s">
        <v>1031</v>
      </c>
      <c r="C289" t="s">
        <v>561</v>
      </c>
      <c r="D289" t="s">
        <v>510</v>
      </c>
      <c r="E289" s="6">
        <v>40047</v>
      </c>
      <c r="F289" s="1" t="s">
        <v>1033</v>
      </c>
      <c r="G289" t="s">
        <v>512</v>
      </c>
      <c r="H289" t="s">
        <v>955</v>
      </c>
      <c r="I289" t="s">
        <v>514</v>
      </c>
    </row>
    <row r="290" spans="1:9">
      <c r="A290" t="s">
        <v>508</v>
      </c>
      <c r="B290" s="3" t="s">
        <v>987</v>
      </c>
      <c r="C290" t="s">
        <v>561</v>
      </c>
      <c r="D290" t="s">
        <v>510</v>
      </c>
      <c r="E290" s="6">
        <v>41984</v>
      </c>
      <c r="F290" s="1" t="s">
        <v>1034</v>
      </c>
      <c r="G290" t="s">
        <v>512</v>
      </c>
      <c r="H290" t="s">
        <v>955</v>
      </c>
      <c r="I290" t="s">
        <v>514</v>
      </c>
    </row>
    <row r="291" spans="1:9">
      <c r="A291" t="s">
        <v>534</v>
      </c>
      <c r="B291" s="3" t="s">
        <v>1035</v>
      </c>
      <c r="C291" t="s">
        <v>528</v>
      </c>
      <c r="D291" t="s">
        <v>510</v>
      </c>
      <c r="E291" s="6">
        <v>40182</v>
      </c>
      <c r="F291" s="1" t="s">
        <v>1036</v>
      </c>
      <c r="G291" t="s">
        <v>518</v>
      </c>
      <c r="H291" t="s">
        <v>955</v>
      </c>
      <c r="I291" t="s">
        <v>519</v>
      </c>
    </row>
    <row r="292" spans="1:9" ht="29.1">
      <c r="A292" t="s">
        <v>534</v>
      </c>
      <c r="B292" s="3" t="s">
        <v>671</v>
      </c>
      <c r="C292" t="s">
        <v>561</v>
      </c>
      <c r="D292" t="s">
        <v>510</v>
      </c>
      <c r="E292" s="6">
        <v>41817</v>
      </c>
      <c r="F292" s="1" t="s">
        <v>1037</v>
      </c>
      <c r="G292" t="s">
        <v>518</v>
      </c>
      <c r="H292" t="s">
        <v>955</v>
      </c>
      <c r="I292" t="s">
        <v>514</v>
      </c>
    </row>
    <row r="293" spans="1:9">
      <c r="A293" t="s">
        <v>534</v>
      </c>
      <c r="B293" s="3" t="s">
        <v>797</v>
      </c>
      <c r="C293" t="s">
        <v>528</v>
      </c>
      <c r="D293" t="s">
        <v>510</v>
      </c>
      <c r="E293" s="6">
        <v>41886</v>
      </c>
      <c r="F293" s="1" t="s">
        <v>1038</v>
      </c>
      <c r="G293" t="s">
        <v>518</v>
      </c>
      <c r="H293" t="s">
        <v>955</v>
      </c>
      <c r="I293" t="s">
        <v>514</v>
      </c>
    </row>
    <row r="294" spans="1:9" ht="29.1">
      <c r="A294" t="s">
        <v>534</v>
      </c>
      <c r="B294" s="3" t="s">
        <v>671</v>
      </c>
      <c r="C294" t="s">
        <v>561</v>
      </c>
      <c r="D294" t="s">
        <v>510</v>
      </c>
      <c r="E294" s="6">
        <v>41817</v>
      </c>
      <c r="F294" s="1" t="s">
        <v>1039</v>
      </c>
      <c r="G294" t="s">
        <v>518</v>
      </c>
      <c r="H294" t="s">
        <v>955</v>
      </c>
      <c r="I294" t="s">
        <v>514</v>
      </c>
    </row>
    <row r="295" spans="1:9" ht="29.1">
      <c r="A295" t="s">
        <v>534</v>
      </c>
      <c r="B295" s="3" t="s">
        <v>1040</v>
      </c>
      <c r="C295" t="s">
        <v>561</v>
      </c>
      <c r="D295" t="s">
        <v>510</v>
      </c>
      <c r="E295" s="6">
        <v>41820</v>
      </c>
      <c r="F295" s="1" t="s">
        <v>1041</v>
      </c>
      <c r="G295" t="s">
        <v>518</v>
      </c>
      <c r="H295" t="s">
        <v>955</v>
      </c>
      <c r="I295" t="s">
        <v>519</v>
      </c>
    </row>
    <row r="296" spans="1:9">
      <c r="A296" t="s">
        <v>534</v>
      </c>
      <c r="B296" s="3" t="s">
        <v>1042</v>
      </c>
      <c r="C296" t="s">
        <v>528</v>
      </c>
      <c r="D296" t="s">
        <v>510</v>
      </c>
      <c r="E296" s="6">
        <v>41872</v>
      </c>
      <c r="F296" s="1" t="s">
        <v>1043</v>
      </c>
      <c r="G296" t="s">
        <v>518</v>
      </c>
      <c r="H296" t="s">
        <v>955</v>
      </c>
      <c r="I296" t="s">
        <v>514</v>
      </c>
    </row>
    <row r="297" spans="1:9">
      <c r="A297" t="s">
        <v>534</v>
      </c>
      <c r="B297" s="3" t="s">
        <v>1042</v>
      </c>
      <c r="C297" t="s">
        <v>528</v>
      </c>
      <c r="D297" t="s">
        <v>510</v>
      </c>
      <c r="E297" s="6">
        <v>41872</v>
      </c>
      <c r="F297" s="1" t="s">
        <v>1044</v>
      </c>
      <c r="G297" t="s">
        <v>518</v>
      </c>
      <c r="H297" t="s">
        <v>955</v>
      </c>
      <c r="I297" t="s">
        <v>514</v>
      </c>
    </row>
    <row r="298" spans="1:9">
      <c r="A298" t="s">
        <v>534</v>
      </c>
      <c r="B298" s="3" t="s">
        <v>1042</v>
      </c>
      <c r="C298" t="s">
        <v>528</v>
      </c>
      <c r="D298" t="s">
        <v>510</v>
      </c>
      <c r="E298" s="6">
        <v>41872</v>
      </c>
      <c r="F298" s="1" t="s">
        <v>1045</v>
      </c>
      <c r="G298" t="s">
        <v>518</v>
      </c>
      <c r="H298" t="s">
        <v>955</v>
      </c>
      <c r="I298" t="s">
        <v>514</v>
      </c>
    </row>
    <row r="299" spans="1:9">
      <c r="A299" t="s">
        <v>534</v>
      </c>
      <c r="B299" s="3" t="s">
        <v>1042</v>
      </c>
      <c r="C299" t="s">
        <v>528</v>
      </c>
      <c r="D299" t="s">
        <v>510</v>
      </c>
      <c r="E299" s="6">
        <v>41872</v>
      </c>
      <c r="F299" s="1" t="s">
        <v>1046</v>
      </c>
      <c r="G299" t="s">
        <v>518</v>
      </c>
      <c r="H299" t="s">
        <v>955</v>
      </c>
      <c r="I299" t="s">
        <v>514</v>
      </c>
    </row>
    <row r="300" spans="1:9">
      <c r="A300" t="s">
        <v>534</v>
      </c>
      <c r="B300" s="3" t="s">
        <v>1047</v>
      </c>
      <c r="C300" t="s">
        <v>528</v>
      </c>
      <c r="D300" t="s">
        <v>510</v>
      </c>
      <c r="E300" s="6">
        <v>41872</v>
      </c>
      <c r="F300" s="1" t="s">
        <v>1048</v>
      </c>
      <c r="G300" t="s">
        <v>518</v>
      </c>
      <c r="H300" t="s">
        <v>955</v>
      </c>
      <c r="I300" t="s">
        <v>514</v>
      </c>
    </row>
    <row r="301" spans="1:9">
      <c r="A301" t="s">
        <v>534</v>
      </c>
      <c r="B301" s="3" t="s">
        <v>1042</v>
      </c>
      <c r="C301" t="s">
        <v>528</v>
      </c>
      <c r="D301" t="s">
        <v>510</v>
      </c>
      <c r="E301" s="6">
        <v>41872</v>
      </c>
      <c r="F301" s="1" t="s">
        <v>1049</v>
      </c>
      <c r="G301" t="s">
        <v>518</v>
      </c>
      <c r="H301" t="s">
        <v>955</v>
      </c>
      <c r="I301" t="s">
        <v>514</v>
      </c>
    </row>
    <row r="302" spans="1:9">
      <c r="A302" t="s">
        <v>534</v>
      </c>
      <c r="B302" s="3" t="s">
        <v>797</v>
      </c>
      <c r="C302" t="s">
        <v>528</v>
      </c>
      <c r="D302" t="s">
        <v>510</v>
      </c>
      <c r="E302" s="6">
        <v>41886</v>
      </c>
      <c r="F302" s="1" t="s">
        <v>1050</v>
      </c>
      <c r="G302" t="s">
        <v>518</v>
      </c>
      <c r="H302" t="s">
        <v>955</v>
      </c>
      <c r="I302" t="s">
        <v>514</v>
      </c>
    </row>
    <row r="303" spans="1:9">
      <c r="A303" t="s">
        <v>534</v>
      </c>
      <c r="B303" s="3" t="s">
        <v>797</v>
      </c>
      <c r="C303" t="s">
        <v>528</v>
      </c>
      <c r="D303" t="s">
        <v>510</v>
      </c>
      <c r="E303" s="6">
        <v>41886</v>
      </c>
      <c r="F303" s="1" t="s">
        <v>1051</v>
      </c>
      <c r="G303" t="s">
        <v>518</v>
      </c>
      <c r="H303" t="s">
        <v>955</v>
      </c>
      <c r="I303" t="s">
        <v>514</v>
      </c>
    </row>
    <row r="304" spans="1:9">
      <c r="A304" t="s">
        <v>534</v>
      </c>
      <c r="B304" s="3" t="s">
        <v>797</v>
      </c>
      <c r="C304" t="s">
        <v>528</v>
      </c>
      <c r="D304" t="s">
        <v>510</v>
      </c>
      <c r="E304" s="6">
        <v>41886</v>
      </c>
      <c r="F304" s="1" t="s">
        <v>1052</v>
      </c>
      <c r="G304" t="s">
        <v>518</v>
      </c>
      <c r="H304" t="s">
        <v>955</v>
      </c>
      <c r="I304" t="s">
        <v>514</v>
      </c>
    </row>
    <row r="305" spans="1:9">
      <c r="A305" t="s">
        <v>534</v>
      </c>
      <c r="B305" s="3" t="s">
        <v>797</v>
      </c>
      <c r="C305" t="s">
        <v>528</v>
      </c>
      <c r="D305" t="s">
        <v>510</v>
      </c>
      <c r="E305" s="6">
        <v>41886</v>
      </c>
      <c r="F305" s="1" t="s">
        <v>1053</v>
      </c>
      <c r="G305" t="s">
        <v>518</v>
      </c>
      <c r="H305" t="s">
        <v>955</v>
      </c>
      <c r="I305" t="s">
        <v>514</v>
      </c>
    </row>
    <row r="306" spans="1:9">
      <c r="A306" t="s">
        <v>534</v>
      </c>
      <c r="B306" s="3" t="s">
        <v>797</v>
      </c>
      <c r="C306" t="s">
        <v>528</v>
      </c>
      <c r="D306" t="s">
        <v>510</v>
      </c>
      <c r="E306" s="6">
        <v>41886</v>
      </c>
      <c r="F306" s="1" t="s">
        <v>1054</v>
      </c>
      <c r="G306" t="s">
        <v>518</v>
      </c>
      <c r="H306" t="s">
        <v>955</v>
      </c>
      <c r="I306" t="s">
        <v>514</v>
      </c>
    </row>
    <row r="307" spans="1:9">
      <c r="A307" t="s">
        <v>534</v>
      </c>
      <c r="B307" s="3" t="s">
        <v>1055</v>
      </c>
      <c r="C307" t="s">
        <v>528</v>
      </c>
      <c r="D307" t="s">
        <v>510</v>
      </c>
      <c r="E307" s="6">
        <v>41890</v>
      </c>
      <c r="F307" s="1" t="s">
        <v>1056</v>
      </c>
      <c r="G307" t="s">
        <v>518</v>
      </c>
      <c r="H307" t="s">
        <v>955</v>
      </c>
      <c r="I307" t="s">
        <v>519</v>
      </c>
    </row>
    <row r="308" spans="1:9">
      <c r="A308" t="s">
        <v>534</v>
      </c>
      <c r="B308" s="3" t="s">
        <v>1057</v>
      </c>
      <c r="C308" t="s">
        <v>528</v>
      </c>
      <c r="D308" t="s">
        <v>510</v>
      </c>
      <c r="E308" s="6">
        <v>41894</v>
      </c>
      <c r="F308" s="1" t="s">
        <v>1058</v>
      </c>
      <c r="G308" t="s">
        <v>518</v>
      </c>
      <c r="H308" t="s">
        <v>955</v>
      </c>
      <c r="I308" t="s">
        <v>918</v>
      </c>
    </row>
    <row r="309" spans="1:9">
      <c r="A309" t="s">
        <v>534</v>
      </c>
      <c r="B309" s="3" t="s">
        <v>1059</v>
      </c>
      <c r="C309" t="s">
        <v>1060</v>
      </c>
      <c r="D309" t="s">
        <v>510</v>
      </c>
      <c r="E309" s="6">
        <v>41907</v>
      </c>
      <c r="F309" s="1" t="s">
        <v>1061</v>
      </c>
      <c r="G309" t="s">
        <v>518</v>
      </c>
      <c r="H309" t="s">
        <v>955</v>
      </c>
      <c r="I309" t="s">
        <v>524</v>
      </c>
    </row>
    <row r="310" spans="1:9">
      <c r="A310" t="s">
        <v>534</v>
      </c>
      <c r="B310" s="3" t="s">
        <v>1062</v>
      </c>
      <c r="C310" t="s">
        <v>528</v>
      </c>
      <c r="D310" t="s">
        <v>510</v>
      </c>
      <c r="E310" s="6">
        <v>41908</v>
      </c>
      <c r="G310" t="s">
        <v>518</v>
      </c>
      <c r="H310" t="s">
        <v>955</v>
      </c>
      <c r="I310" t="s">
        <v>529</v>
      </c>
    </row>
    <row r="311" spans="1:9">
      <c r="A311" t="s">
        <v>534</v>
      </c>
      <c r="B311" s="3" t="s">
        <v>797</v>
      </c>
      <c r="C311" t="s">
        <v>1060</v>
      </c>
      <c r="D311" t="s">
        <v>510</v>
      </c>
      <c r="E311" s="6">
        <v>41912</v>
      </c>
      <c r="F311" s="1" t="s">
        <v>1063</v>
      </c>
      <c r="G311" t="s">
        <v>518</v>
      </c>
      <c r="H311" t="s">
        <v>955</v>
      </c>
      <c r="I311" t="s">
        <v>514</v>
      </c>
    </row>
    <row r="312" spans="1:9">
      <c r="A312" t="s">
        <v>543</v>
      </c>
      <c r="B312" s="3" t="s">
        <v>1064</v>
      </c>
      <c r="C312" t="s">
        <v>561</v>
      </c>
      <c r="D312" t="s">
        <v>510</v>
      </c>
      <c r="E312" s="6">
        <v>41926</v>
      </c>
      <c r="F312" s="1" t="s">
        <v>1065</v>
      </c>
      <c r="G312" t="s">
        <v>518</v>
      </c>
      <c r="H312" t="s">
        <v>955</v>
      </c>
      <c r="I312" t="s">
        <v>519</v>
      </c>
    </row>
    <row r="313" spans="1:9">
      <c r="A313" t="s">
        <v>534</v>
      </c>
      <c r="B313" s="3" t="s">
        <v>1066</v>
      </c>
      <c r="C313" t="s">
        <v>561</v>
      </c>
      <c r="D313" t="s">
        <v>510</v>
      </c>
      <c r="E313" s="6">
        <v>41935</v>
      </c>
      <c r="F313" s="1" t="s">
        <v>1067</v>
      </c>
      <c r="G313" t="s">
        <v>518</v>
      </c>
      <c r="H313" t="s">
        <v>955</v>
      </c>
      <c r="I313" t="s">
        <v>514</v>
      </c>
    </row>
    <row r="314" spans="1:9">
      <c r="A314" t="s">
        <v>534</v>
      </c>
      <c r="B314" s="3" t="s">
        <v>1068</v>
      </c>
      <c r="C314" t="s">
        <v>1069</v>
      </c>
      <c r="D314" t="s">
        <v>510</v>
      </c>
      <c r="E314" s="6">
        <v>41943</v>
      </c>
      <c r="F314" s="1" t="s">
        <v>1070</v>
      </c>
      <c r="G314" t="s">
        <v>518</v>
      </c>
      <c r="H314" t="s">
        <v>955</v>
      </c>
      <c r="I314" t="s">
        <v>524</v>
      </c>
    </row>
    <row r="315" spans="1:9">
      <c r="A315" t="s">
        <v>534</v>
      </c>
      <c r="B315" s="3" t="s">
        <v>1071</v>
      </c>
      <c r="C315" t="s">
        <v>1069</v>
      </c>
      <c r="D315" t="s">
        <v>510</v>
      </c>
      <c r="E315" s="6">
        <v>41950</v>
      </c>
      <c r="F315" s="1" t="s">
        <v>1072</v>
      </c>
      <c r="G315" t="s">
        <v>518</v>
      </c>
      <c r="H315" t="s">
        <v>955</v>
      </c>
      <c r="I315" t="s">
        <v>519</v>
      </c>
    </row>
    <row r="316" spans="1:9">
      <c r="A316" t="s">
        <v>508</v>
      </c>
      <c r="B316" s="3" t="s">
        <v>1073</v>
      </c>
      <c r="C316" t="s">
        <v>561</v>
      </c>
      <c r="D316" t="s">
        <v>510</v>
      </c>
      <c r="E316" s="6">
        <v>41950</v>
      </c>
      <c r="F316" s="1" t="s">
        <v>1074</v>
      </c>
      <c r="G316" t="s">
        <v>518</v>
      </c>
      <c r="H316" t="s">
        <v>955</v>
      </c>
      <c r="I316" t="s">
        <v>519</v>
      </c>
    </row>
    <row r="317" spans="1:9" ht="29.1">
      <c r="A317" t="s">
        <v>534</v>
      </c>
      <c r="B317" s="3" t="s">
        <v>1075</v>
      </c>
      <c r="C317" t="s">
        <v>528</v>
      </c>
      <c r="D317" t="s">
        <v>510</v>
      </c>
      <c r="E317" s="6">
        <v>41950</v>
      </c>
      <c r="F317" s="1" t="s">
        <v>1076</v>
      </c>
      <c r="G317" t="s">
        <v>518</v>
      </c>
      <c r="H317" t="s">
        <v>955</v>
      </c>
      <c r="I317" t="s">
        <v>524</v>
      </c>
    </row>
    <row r="318" spans="1:9" ht="29.1">
      <c r="A318" t="s">
        <v>534</v>
      </c>
      <c r="B318" s="3" t="s">
        <v>1077</v>
      </c>
      <c r="C318" t="s">
        <v>1069</v>
      </c>
      <c r="D318" t="s">
        <v>510</v>
      </c>
      <c r="E318" s="6">
        <v>41951</v>
      </c>
      <c r="F318" s="1" t="s">
        <v>1078</v>
      </c>
      <c r="G318" t="s">
        <v>518</v>
      </c>
      <c r="H318" t="s">
        <v>955</v>
      </c>
      <c r="I318" t="s">
        <v>514</v>
      </c>
    </row>
    <row r="319" spans="1:9">
      <c r="A319" t="s">
        <v>534</v>
      </c>
      <c r="B319" s="3" t="s">
        <v>1079</v>
      </c>
      <c r="C319" t="s">
        <v>528</v>
      </c>
      <c r="D319" t="s">
        <v>510</v>
      </c>
      <c r="E319" s="6">
        <v>41893</v>
      </c>
      <c r="F319" s="1" t="s">
        <v>1080</v>
      </c>
      <c r="G319" t="s">
        <v>518</v>
      </c>
      <c r="H319" t="s">
        <v>955</v>
      </c>
      <c r="I319" t="s">
        <v>524</v>
      </c>
    </row>
    <row r="320" spans="1:9">
      <c r="A320" t="s">
        <v>534</v>
      </c>
      <c r="B320" s="3" t="s">
        <v>690</v>
      </c>
      <c r="C320" t="s">
        <v>1060</v>
      </c>
      <c r="D320" t="s">
        <v>510</v>
      </c>
      <c r="E320" s="6">
        <v>41508</v>
      </c>
      <c r="F320" s="1" t="s">
        <v>1081</v>
      </c>
      <c r="G320" t="s">
        <v>518</v>
      </c>
      <c r="H320" t="s">
        <v>955</v>
      </c>
      <c r="I320" t="s">
        <v>514</v>
      </c>
    </row>
    <row r="321" spans="1:9">
      <c r="A321" t="s">
        <v>508</v>
      </c>
      <c r="B321" s="3" t="s">
        <v>1082</v>
      </c>
      <c r="C321" t="s">
        <v>561</v>
      </c>
      <c r="D321" t="s">
        <v>510</v>
      </c>
      <c r="E321" s="6">
        <v>41579</v>
      </c>
      <c r="F321" s="1" t="s">
        <v>1083</v>
      </c>
      <c r="G321" t="s">
        <v>512</v>
      </c>
      <c r="H321" t="s">
        <v>955</v>
      </c>
      <c r="I321" t="s">
        <v>514</v>
      </c>
    </row>
    <row r="322" spans="1:9">
      <c r="A322" t="s">
        <v>534</v>
      </c>
      <c r="B322" s="3" t="s">
        <v>1084</v>
      </c>
      <c r="C322" t="s">
        <v>1060</v>
      </c>
      <c r="D322" t="s">
        <v>510</v>
      </c>
      <c r="E322" s="6">
        <v>41043</v>
      </c>
      <c r="F322" s="1" t="s">
        <v>1085</v>
      </c>
      <c r="G322" t="s">
        <v>518</v>
      </c>
      <c r="H322" t="s">
        <v>955</v>
      </c>
      <c r="I322" t="s">
        <v>514</v>
      </c>
    </row>
    <row r="323" spans="1:9">
      <c r="A323" t="s">
        <v>534</v>
      </c>
      <c r="B323" s="3" t="s">
        <v>1086</v>
      </c>
      <c r="C323" t="s">
        <v>1060</v>
      </c>
      <c r="D323" t="s">
        <v>510</v>
      </c>
      <c r="E323" s="6">
        <v>41043</v>
      </c>
      <c r="F323" s="1" t="s">
        <v>1087</v>
      </c>
      <c r="G323" t="s">
        <v>518</v>
      </c>
      <c r="H323" t="s">
        <v>955</v>
      </c>
      <c r="I323" t="s">
        <v>514</v>
      </c>
    </row>
    <row r="324" spans="1:9">
      <c r="A324" t="s">
        <v>534</v>
      </c>
      <c r="B324" s="3" t="s">
        <v>1084</v>
      </c>
      <c r="C324" t="s">
        <v>1060</v>
      </c>
      <c r="D324" t="s">
        <v>510</v>
      </c>
      <c r="E324" s="6">
        <v>41043</v>
      </c>
      <c r="F324" s="1" t="s">
        <v>1088</v>
      </c>
      <c r="G324" t="s">
        <v>518</v>
      </c>
      <c r="H324" t="s">
        <v>955</v>
      </c>
      <c r="I324" t="s">
        <v>514</v>
      </c>
    </row>
    <row r="325" spans="1:9">
      <c r="A325" t="s">
        <v>534</v>
      </c>
      <c r="B325" s="3" t="s">
        <v>1084</v>
      </c>
      <c r="C325" t="s">
        <v>1060</v>
      </c>
      <c r="D325" t="s">
        <v>510</v>
      </c>
      <c r="E325" s="6">
        <v>41043</v>
      </c>
      <c r="F325" s="1" t="s">
        <v>1089</v>
      </c>
      <c r="G325" t="s">
        <v>518</v>
      </c>
      <c r="H325" t="s">
        <v>955</v>
      </c>
      <c r="I325" t="s">
        <v>514</v>
      </c>
    </row>
    <row r="326" spans="1:9">
      <c r="A326" t="s">
        <v>534</v>
      </c>
      <c r="B326" s="3" t="s">
        <v>1084</v>
      </c>
      <c r="C326" t="s">
        <v>1060</v>
      </c>
      <c r="D326" t="s">
        <v>510</v>
      </c>
      <c r="E326" s="6">
        <v>41043</v>
      </c>
      <c r="F326" s="1" t="s">
        <v>1090</v>
      </c>
      <c r="G326" t="s">
        <v>518</v>
      </c>
      <c r="H326" t="s">
        <v>955</v>
      </c>
      <c r="I326" t="s">
        <v>514</v>
      </c>
    </row>
    <row r="327" spans="1:9">
      <c r="A327" t="s">
        <v>534</v>
      </c>
      <c r="B327" s="3" t="s">
        <v>1086</v>
      </c>
      <c r="C327" t="s">
        <v>1060</v>
      </c>
      <c r="D327" t="s">
        <v>510</v>
      </c>
      <c r="E327" s="6">
        <v>41043</v>
      </c>
      <c r="F327" s="1" t="s">
        <v>1091</v>
      </c>
      <c r="G327" t="s">
        <v>518</v>
      </c>
      <c r="H327" t="s">
        <v>955</v>
      </c>
      <c r="I327" t="s">
        <v>514</v>
      </c>
    </row>
    <row r="328" spans="1:9">
      <c r="A328" t="s">
        <v>534</v>
      </c>
      <c r="B328" s="3" t="s">
        <v>1084</v>
      </c>
      <c r="C328" t="s">
        <v>1060</v>
      </c>
      <c r="D328" t="s">
        <v>510</v>
      </c>
      <c r="E328" s="6">
        <v>41043</v>
      </c>
      <c r="F328" s="1" t="s">
        <v>1092</v>
      </c>
      <c r="G328" t="s">
        <v>518</v>
      </c>
      <c r="H328" t="s">
        <v>955</v>
      </c>
      <c r="I328" t="s">
        <v>514</v>
      </c>
    </row>
    <row r="329" spans="1:9">
      <c r="A329" t="s">
        <v>534</v>
      </c>
      <c r="B329" s="3" t="s">
        <v>1084</v>
      </c>
      <c r="C329" t="s">
        <v>1060</v>
      </c>
      <c r="D329" t="s">
        <v>510</v>
      </c>
      <c r="E329" s="6">
        <v>41043</v>
      </c>
      <c r="F329" s="1" t="s">
        <v>1093</v>
      </c>
      <c r="G329" t="s">
        <v>518</v>
      </c>
      <c r="H329" t="s">
        <v>955</v>
      </c>
      <c r="I329" t="s">
        <v>514</v>
      </c>
    </row>
    <row r="330" spans="1:9">
      <c r="A330" t="s">
        <v>534</v>
      </c>
      <c r="B330" s="3" t="s">
        <v>1084</v>
      </c>
      <c r="C330" t="s">
        <v>1060</v>
      </c>
      <c r="D330" t="s">
        <v>510</v>
      </c>
      <c r="E330" s="6">
        <v>41043</v>
      </c>
      <c r="F330" s="1" t="s">
        <v>1094</v>
      </c>
      <c r="G330" t="s">
        <v>518</v>
      </c>
      <c r="H330" t="s">
        <v>955</v>
      </c>
      <c r="I330" t="s">
        <v>514</v>
      </c>
    </row>
    <row r="331" spans="1:9">
      <c r="A331" t="s">
        <v>534</v>
      </c>
      <c r="B331" s="3" t="s">
        <v>1086</v>
      </c>
      <c r="C331" t="s">
        <v>1060</v>
      </c>
      <c r="D331" t="s">
        <v>510</v>
      </c>
      <c r="E331" s="6">
        <v>41043</v>
      </c>
      <c r="F331" s="1" t="s">
        <v>1095</v>
      </c>
      <c r="G331" t="s">
        <v>518</v>
      </c>
      <c r="H331" t="s">
        <v>955</v>
      </c>
      <c r="I331" t="s">
        <v>514</v>
      </c>
    </row>
    <row r="332" spans="1:9">
      <c r="A332" t="s">
        <v>534</v>
      </c>
      <c r="B332" s="3" t="s">
        <v>1086</v>
      </c>
      <c r="C332" t="s">
        <v>1060</v>
      </c>
      <c r="D332" t="s">
        <v>510</v>
      </c>
      <c r="E332" s="6">
        <v>41043</v>
      </c>
      <c r="F332" s="1" t="s">
        <v>1096</v>
      </c>
      <c r="G332" t="s">
        <v>518</v>
      </c>
      <c r="H332" t="s">
        <v>955</v>
      </c>
      <c r="I332" t="s">
        <v>514</v>
      </c>
    </row>
    <row r="333" spans="1:9">
      <c r="A333" t="s">
        <v>534</v>
      </c>
      <c r="B333" s="3" t="s">
        <v>1097</v>
      </c>
      <c r="C333" t="s">
        <v>1060</v>
      </c>
      <c r="D333" t="s">
        <v>510</v>
      </c>
      <c r="E333" s="6">
        <v>41043</v>
      </c>
      <c r="F333" s="1" t="s">
        <v>1098</v>
      </c>
      <c r="G333" t="s">
        <v>518</v>
      </c>
      <c r="H333" t="s">
        <v>955</v>
      </c>
      <c r="I333" t="s">
        <v>514</v>
      </c>
    </row>
    <row r="334" spans="1:9">
      <c r="A334" t="s">
        <v>534</v>
      </c>
      <c r="B334" s="3" t="s">
        <v>1099</v>
      </c>
      <c r="C334" t="s">
        <v>1060</v>
      </c>
      <c r="D334" t="s">
        <v>510</v>
      </c>
      <c r="E334" s="6">
        <v>41043</v>
      </c>
      <c r="F334" s="1" t="s">
        <v>1100</v>
      </c>
      <c r="G334" t="s">
        <v>518</v>
      </c>
      <c r="H334" t="s">
        <v>955</v>
      </c>
      <c r="I334" t="s">
        <v>514</v>
      </c>
    </row>
    <row r="335" spans="1:9">
      <c r="A335" t="s">
        <v>534</v>
      </c>
      <c r="B335" s="3" t="s">
        <v>1084</v>
      </c>
      <c r="C335" t="s">
        <v>1060</v>
      </c>
      <c r="D335" t="s">
        <v>510</v>
      </c>
      <c r="E335" s="6">
        <v>41043</v>
      </c>
      <c r="F335" s="1" t="s">
        <v>1101</v>
      </c>
      <c r="G335" t="s">
        <v>518</v>
      </c>
      <c r="H335" t="s">
        <v>955</v>
      </c>
      <c r="I335" t="s">
        <v>514</v>
      </c>
    </row>
    <row r="336" spans="1:9">
      <c r="A336" t="s">
        <v>534</v>
      </c>
      <c r="B336" s="3" t="s">
        <v>1084</v>
      </c>
      <c r="C336" t="s">
        <v>1060</v>
      </c>
      <c r="D336" t="s">
        <v>510</v>
      </c>
      <c r="E336" s="6">
        <v>41043</v>
      </c>
      <c r="F336" s="1" t="s">
        <v>1102</v>
      </c>
      <c r="G336" t="s">
        <v>518</v>
      </c>
      <c r="H336" t="s">
        <v>955</v>
      </c>
      <c r="I336" t="s">
        <v>514</v>
      </c>
    </row>
    <row r="337" spans="1:9">
      <c r="A337" t="s">
        <v>534</v>
      </c>
      <c r="B337" s="3" t="s">
        <v>1084</v>
      </c>
      <c r="C337" t="s">
        <v>1060</v>
      </c>
      <c r="D337" t="s">
        <v>510</v>
      </c>
      <c r="E337" s="6">
        <v>41043</v>
      </c>
      <c r="F337" s="1" t="s">
        <v>1103</v>
      </c>
      <c r="G337" t="s">
        <v>518</v>
      </c>
      <c r="H337" t="s">
        <v>955</v>
      </c>
      <c r="I337" t="s">
        <v>514</v>
      </c>
    </row>
    <row r="338" spans="1:9">
      <c r="A338" t="s">
        <v>534</v>
      </c>
      <c r="B338" s="3" t="s">
        <v>1084</v>
      </c>
      <c r="C338" t="s">
        <v>1060</v>
      </c>
      <c r="D338" t="s">
        <v>510</v>
      </c>
      <c r="E338" s="6">
        <v>41043</v>
      </c>
      <c r="F338" s="1" t="s">
        <v>1104</v>
      </c>
      <c r="G338" t="s">
        <v>518</v>
      </c>
      <c r="H338" t="s">
        <v>955</v>
      </c>
      <c r="I338" t="s">
        <v>514</v>
      </c>
    </row>
    <row r="339" spans="1:9">
      <c r="A339" t="s">
        <v>534</v>
      </c>
      <c r="B339" s="3" t="s">
        <v>1099</v>
      </c>
      <c r="C339" t="s">
        <v>1060</v>
      </c>
      <c r="D339" t="s">
        <v>510</v>
      </c>
      <c r="E339" s="6">
        <v>41043</v>
      </c>
      <c r="F339" s="1" t="s">
        <v>1105</v>
      </c>
      <c r="G339" t="s">
        <v>518</v>
      </c>
      <c r="H339" t="s">
        <v>955</v>
      </c>
      <c r="I339" t="s">
        <v>514</v>
      </c>
    </row>
    <row r="340" spans="1:9">
      <c r="A340" t="s">
        <v>534</v>
      </c>
      <c r="B340" s="3" t="s">
        <v>1097</v>
      </c>
      <c r="C340" t="s">
        <v>1060</v>
      </c>
      <c r="D340" t="s">
        <v>510</v>
      </c>
      <c r="E340" s="6">
        <v>41043</v>
      </c>
      <c r="F340" s="1" t="s">
        <v>1106</v>
      </c>
      <c r="G340" t="s">
        <v>518</v>
      </c>
      <c r="H340" t="s">
        <v>955</v>
      </c>
      <c r="I340" t="s">
        <v>514</v>
      </c>
    </row>
    <row r="341" spans="1:9">
      <c r="A341" t="s">
        <v>534</v>
      </c>
      <c r="B341" s="3" t="s">
        <v>1099</v>
      </c>
      <c r="C341" t="s">
        <v>1060</v>
      </c>
      <c r="D341" t="s">
        <v>510</v>
      </c>
      <c r="E341" s="6">
        <v>41043</v>
      </c>
      <c r="F341" s="1" t="s">
        <v>1107</v>
      </c>
      <c r="G341" t="s">
        <v>518</v>
      </c>
      <c r="H341" t="s">
        <v>955</v>
      </c>
      <c r="I341" t="s">
        <v>514</v>
      </c>
    </row>
    <row r="342" spans="1:9">
      <c r="A342" t="s">
        <v>534</v>
      </c>
      <c r="B342" s="3" t="s">
        <v>1086</v>
      </c>
      <c r="C342" t="s">
        <v>1060</v>
      </c>
      <c r="D342" t="s">
        <v>510</v>
      </c>
      <c r="E342" s="6">
        <v>41043</v>
      </c>
      <c r="F342" s="1" t="s">
        <v>1108</v>
      </c>
      <c r="G342" t="s">
        <v>518</v>
      </c>
      <c r="H342" t="s">
        <v>955</v>
      </c>
      <c r="I342" t="s">
        <v>514</v>
      </c>
    </row>
    <row r="343" spans="1:9">
      <c r="A343" t="s">
        <v>534</v>
      </c>
      <c r="B343" s="3" t="s">
        <v>1086</v>
      </c>
      <c r="C343" t="s">
        <v>1060</v>
      </c>
      <c r="D343" t="s">
        <v>510</v>
      </c>
      <c r="E343" s="6">
        <v>41043</v>
      </c>
      <c r="F343" s="1" t="s">
        <v>1109</v>
      </c>
      <c r="G343" t="s">
        <v>518</v>
      </c>
      <c r="H343" t="s">
        <v>955</v>
      </c>
      <c r="I343" t="s">
        <v>514</v>
      </c>
    </row>
    <row r="344" spans="1:9">
      <c r="A344" t="s">
        <v>534</v>
      </c>
      <c r="B344" s="3" t="s">
        <v>1110</v>
      </c>
      <c r="C344" t="s">
        <v>1060</v>
      </c>
      <c r="D344" t="s">
        <v>510</v>
      </c>
      <c r="E344" s="6">
        <v>41043</v>
      </c>
      <c r="F344" s="1" t="s">
        <v>1111</v>
      </c>
      <c r="G344" t="s">
        <v>518</v>
      </c>
      <c r="H344" t="s">
        <v>955</v>
      </c>
      <c r="I344" t="s">
        <v>514</v>
      </c>
    </row>
    <row r="345" spans="1:9">
      <c r="A345" t="s">
        <v>534</v>
      </c>
      <c r="B345" s="3" t="s">
        <v>1086</v>
      </c>
      <c r="C345" t="s">
        <v>1060</v>
      </c>
      <c r="D345" t="s">
        <v>510</v>
      </c>
      <c r="E345" s="6">
        <v>41043</v>
      </c>
      <c r="F345" s="1" t="s">
        <v>1112</v>
      </c>
      <c r="G345" t="s">
        <v>518</v>
      </c>
      <c r="H345" t="s">
        <v>955</v>
      </c>
      <c r="I345" t="s">
        <v>514</v>
      </c>
    </row>
    <row r="346" spans="1:9">
      <c r="A346" t="s">
        <v>534</v>
      </c>
      <c r="B346" s="3" t="s">
        <v>1086</v>
      </c>
      <c r="C346" t="s">
        <v>1060</v>
      </c>
      <c r="D346" t="s">
        <v>510</v>
      </c>
      <c r="E346" s="6">
        <v>41043</v>
      </c>
      <c r="F346" s="1" t="s">
        <v>1113</v>
      </c>
      <c r="G346" t="s">
        <v>518</v>
      </c>
      <c r="H346" t="s">
        <v>955</v>
      </c>
      <c r="I346" t="s">
        <v>514</v>
      </c>
    </row>
    <row r="347" spans="1:9">
      <c r="A347" t="s">
        <v>534</v>
      </c>
      <c r="B347" s="3" t="s">
        <v>1114</v>
      </c>
      <c r="C347" t="s">
        <v>1060</v>
      </c>
      <c r="D347" t="s">
        <v>510</v>
      </c>
      <c r="E347" s="6">
        <v>41043</v>
      </c>
      <c r="F347" s="1" t="s">
        <v>1115</v>
      </c>
      <c r="G347" t="s">
        <v>518</v>
      </c>
      <c r="H347" t="s">
        <v>955</v>
      </c>
      <c r="I347" t="s">
        <v>514</v>
      </c>
    </row>
    <row r="348" spans="1:9">
      <c r="A348" t="s">
        <v>534</v>
      </c>
      <c r="B348" s="3" t="s">
        <v>1099</v>
      </c>
      <c r="C348" t="s">
        <v>1060</v>
      </c>
      <c r="D348" t="s">
        <v>510</v>
      </c>
      <c r="E348" s="6">
        <v>41043</v>
      </c>
      <c r="F348" s="1" t="s">
        <v>1116</v>
      </c>
      <c r="G348" t="s">
        <v>518</v>
      </c>
      <c r="H348" t="s">
        <v>955</v>
      </c>
      <c r="I348" t="s">
        <v>514</v>
      </c>
    </row>
    <row r="349" spans="1:9">
      <c r="A349" t="s">
        <v>534</v>
      </c>
      <c r="B349" s="3" t="s">
        <v>1086</v>
      </c>
      <c r="C349" t="s">
        <v>1060</v>
      </c>
      <c r="D349" t="s">
        <v>510</v>
      </c>
      <c r="E349" s="6">
        <v>41043</v>
      </c>
      <c r="F349" s="1" t="s">
        <v>1117</v>
      </c>
      <c r="G349" t="s">
        <v>518</v>
      </c>
      <c r="H349" t="s">
        <v>955</v>
      </c>
      <c r="I349" t="s">
        <v>514</v>
      </c>
    </row>
    <row r="350" spans="1:9">
      <c r="A350" t="s">
        <v>534</v>
      </c>
      <c r="B350" s="3" t="s">
        <v>1084</v>
      </c>
      <c r="C350" t="s">
        <v>1060</v>
      </c>
      <c r="D350" t="s">
        <v>510</v>
      </c>
      <c r="E350" s="6">
        <v>41043</v>
      </c>
      <c r="F350" s="1" t="s">
        <v>1118</v>
      </c>
      <c r="G350" t="s">
        <v>518</v>
      </c>
      <c r="H350" t="s">
        <v>955</v>
      </c>
      <c r="I350" t="s">
        <v>514</v>
      </c>
    </row>
    <row r="351" spans="1:9">
      <c r="A351" t="s">
        <v>534</v>
      </c>
      <c r="B351" s="3" t="s">
        <v>1086</v>
      </c>
      <c r="C351" t="s">
        <v>1060</v>
      </c>
      <c r="D351" t="s">
        <v>510</v>
      </c>
      <c r="E351" s="6">
        <v>41043</v>
      </c>
      <c r="F351" s="1" t="s">
        <v>1119</v>
      </c>
      <c r="G351" t="s">
        <v>518</v>
      </c>
      <c r="H351" t="s">
        <v>955</v>
      </c>
      <c r="I351" t="s">
        <v>514</v>
      </c>
    </row>
    <row r="352" spans="1:9">
      <c r="A352" t="s">
        <v>534</v>
      </c>
      <c r="B352" s="3" t="s">
        <v>1084</v>
      </c>
      <c r="C352" t="s">
        <v>1060</v>
      </c>
      <c r="D352" t="s">
        <v>510</v>
      </c>
      <c r="E352" s="6">
        <v>41043</v>
      </c>
      <c r="F352" s="1" t="s">
        <v>1120</v>
      </c>
      <c r="G352" t="s">
        <v>518</v>
      </c>
      <c r="H352" t="s">
        <v>955</v>
      </c>
      <c r="I352" t="s">
        <v>514</v>
      </c>
    </row>
    <row r="353" spans="1:9">
      <c r="A353" t="s">
        <v>534</v>
      </c>
      <c r="B353" s="3" t="s">
        <v>1084</v>
      </c>
      <c r="C353" t="s">
        <v>1060</v>
      </c>
      <c r="D353" t="s">
        <v>510</v>
      </c>
      <c r="E353" s="6">
        <v>41043</v>
      </c>
      <c r="F353" s="1" t="s">
        <v>1121</v>
      </c>
      <c r="G353" t="s">
        <v>518</v>
      </c>
      <c r="H353" t="s">
        <v>955</v>
      </c>
      <c r="I353" t="s">
        <v>514</v>
      </c>
    </row>
    <row r="354" spans="1:9">
      <c r="A354" t="s">
        <v>534</v>
      </c>
      <c r="B354" s="3" t="s">
        <v>1084</v>
      </c>
      <c r="C354" t="s">
        <v>1060</v>
      </c>
      <c r="D354" t="s">
        <v>510</v>
      </c>
      <c r="E354" s="6">
        <v>41043</v>
      </c>
      <c r="F354" s="1" t="s">
        <v>1122</v>
      </c>
      <c r="G354" t="s">
        <v>518</v>
      </c>
      <c r="H354" t="s">
        <v>955</v>
      </c>
      <c r="I354" t="s">
        <v>514</v>
      </c>
    </row>
    <row r="355" spans="1:9">
      <c r="A355" t="s">
        <v>534</v>
      </c>
      <c r="B355" s="3" t="s">
        <v>1084</v>
      </c>
      <c r="C355" t="s">
        <v>1060</v>
      </c>
      <c r="D355" t="s">
        <v>510</v>
      </c>
      <c r="E355" s="6">
        <v>41043</v>
      </c>
      <c r="F355" s="1" t="s">
        <v>1123</v>
      </c>
      <c r="G355" t="s">
        <v>518</v>
      </c>
      <c r="H355" t="s">
        <v>955</v>
      </c>
      <c r="I355" t="s">
        <v>514</v>
      </c>
    </row>
    <row r="356" spans="1:9">
      <c r="A356" t="s">
        <v>534</v>
      </c>
      <c r="B356" s="3" t="s">
        <v>1084</v>
      </c>
      <c r="C356" t="s">
        <v>1060</v>
      </c>
      <c r="D356" t="s">
        <v>510</v>
      </c>
      <c r="E356" s="6">
        <v>41043</v>
      </c>
      <c r="F356" s="1" t="s">
        <v>1124</v>
      </c>
      <c r="G356" t="s">
        <v>518</v>
      </c>
      <c r="H356" t="s">
        <v>955</v>
      </c>
      <c r="I356" t="s">
        <v>514</v>
      </c>
    </row>
    <row r="357" spans="1:9">
      <c r="A357" t="s">
        <v>534</v>
      </c>
      <c r="B357" s="3" t="s">
        <v>1084</v>
      </c>
      <c r="C357" t="s">
        <v>1060</v>
      </c>
      <c r="D357" t="s">
        <v>510</v>
      </c>
      <c r="E357" s="6">
        <v>41043</v>
      </c>
      <c r="F357" s="1" t="s">
        <v>1125</v>
      </c>
      <c r="G357" t="s">
        <v>518</v>
      </c>
      <c r="H357" t="s">
        <v>955</v>
      </c>
      <c r="I357" t="s">
        <v>514</v>
      </c>
    </row>
    <row r="358" spans="1:9">
      <c r="A358" t="s">
        <v>534</v>
      </c>
      <c r="B358" s="3" t="s">
        <v>1084</v>
      </c>
      <c r="C358" t="s">
        <v>1060</v>
      </c>
      <c r="D358" t="s">
        <v>510</v>
      </c>
      <c r="E358" s="6">
        <v>41043</v>
      </c>
      <c r="F358" s="1" t="s">
        <v>1126</v>
      </c>
      <c r="G358" t="s">
        <v>518</v>
      </c>
      <c r="H358" t="s">
        <v>955</v>
      </c>
      <c r="I358" t="s">
        <v>514</v>
      </c>
    </row>
    <row r="359" spans="1:9">
      <c r="A359" t="s">
        <v>534</v>
      </c>
      <c r="B359" s="3" t="s">
        <v>1086</v>
      </c>
      <c r="C359" t="s">
        <v>1060</v>
      </c>
      <c r="D359" t="s">
        <v>510</v>
      </c>
      <c r="E359" s="6">
        <v>41043</v>
      </c>
      <c r="F359" s="1" t="s">
        <v>1127</v>
      </c>
      <c r="G359" t="s">
        <v>518</v>
      </c>
      <c r="H359" t="s">
        <v>955</v>
      </c>
      <c r="I359" t="s">
        <v>514</v>
      </c>
    </row>
    <row r="360" spans="1:9">
      <c r="A360" t="s">
        <v>534</v>
      </c>
      <c r="B360" s="3" t="s">
        <v>1084</v>
      </c>
      <c r="C360" t="s">
        <v>1060</v>
      </c>
      <c r="D360" t="s">
        <v>510</v>
      </c>
      <c r="E360" s="6">
        <v>41043</v>
      </c>
      <c r="F360" s="1" t="s">
        <v>1128</v>
      </c>
      <c r="G360" t="s">
        <v>518</v>
      </c>
      <c r="H360" t="s">
        <v>955</v>
      </c>
      <c r="I360" t="s">
        <v>514</v>
      </c>
    </row>
    <row r="361" spans="1:9">
      <c r="A361" t="s">
        <v>534</v>
      </c>
      <c r="B361" s="3" t="s">
        <v>1129</v>
      </c>
      <c r="C361" t="s">
        <v>1060</v>
      </c>
      <c r="D361" t="s">
        <v>510</v>
      </c>
      <c r="E361" s="6">
        <v>41043</v>
      </c>
      <c r="F361" s="1" t="s">
        <v>1130</v>
      </c>
      <c r="G361" t="s">
        <v>518</v>
      </c>
      <c r="H361" t="s">
        <v>955</v>
      </c>
      <c r="I361" t="s">
        <v>514</v>
      </c>
    </row>
    <row r="362" spans="1:9">
      <c r="A362" t="s">
        <v>534</v>
      </c>
      <c r="B362" s="3" t="s">
        <v>1084</v>
      </c>
      <c r="C362" t="s">
        <v>1060</v>
      </c>
      <c r="D362" t="s">
        <v>510</v>
      </c>
      <c r="E362" s="6">
        <v>41043</v>
      </c>
      <c r="F362" s="1" t="s">
        <v>1131</v>
      </c>
      <c r="G362" t="s">
        <v>518</v>
      </c>
      <c r="H362" t="s">
        <v>955</v>
      </c>
      <c r="I362" t="s">
        <v>514</v>
      </c>
    </row>
    <row r="363" spans="1:9">
      <c r="A363" t="s">
        <v>534</v>
      </c>
      <c r="B363" s="3" t="s">
        <v>1086</v>
      </c>
      <c r="C363" t="s">
        <v>1060</v>
      </c>
      <c r="D363" t="s">
        <v>510</v>
      </c>
      <c r="E363" s="6">
        <v>41043</v>
      </c>
      <c r="F363" s="1" t="s">
        <v>1132</v>
      </c>
      <c r="G363" t="s">
        <v>518</v>
      </c>
      <c r="H363" t="s">
        <v>955</v>
      </c>
      <c r="I363" t="s">
        <v>514</v>
      </c>
    </row>
    <row r="364" spans="1:9">
      <c r="A364" t="s">
        <v>534</v>
      </c>
      <c r="B364" s="3" t="s">
        <v>1086</v>
      </c>
      <c r="C364" t="s">
        <v>1060</v>
      </c>
      <c r="D364" t="s">
        <v>510</v>
      </c>
      <c r="E364" s="6">
        <v>41043</v>
      </c>
      <c r="F364" s="1" t="s">
        <v>1133</v>
      </c>
      <c r="G364" t="s">
        <v>518</v>
      </c>
      <c r="H364" t="s">
        <v>955</v>
      </c>
      <c r="I364" t="s">
        <v>514</v>
      </c>
    </row>
    <row r="365" spans="1:9" ht="29.1">
      <c r="A365" t="s">
        <v>534</v>
      </c>
      <c r="B365" s="3" t="s">
        <v>1134</v>
      </c>
      <c r="C365" t="s">
        <v>933</v>
      </c>
      <c r="D365" t="s">
        <v>510</v>
      </c>
      <c r="E365" s="6">
        <v>40434</v>
      </c>
      <c r="F365" s="1" t="s">
        <v>1135</v>
      </c>
      <c r="G365" t="s">
        <v>518</v>
      </c>
      <c r="H365" t="s">
        <v>955</v>
      </c>
      <c r="I365" t="s">
        <v>514</v>
      </c>
    </row>
    <row r="366" spans="1:9">
      <c r="A366" t="s">
        <v>534</v>
      </c>
      <c r="B366" s="3" t="s">
        <v>1136</v>
      </c>
      <c r="C366" t="s">
        <v>561</v>
      </c>
      <c r="D366" t="s">
        <v>510</v>
      </c>
      <c r="E366" s="6">
        <v>40514</v>
      </c>
      <c r="F366" s="1" t="s">
        <v>1137</v>
      </c>
      <c r="G366" t="s">
        <v>518</v>
      </c>
      <c r="H366" t="s">
        <v>955</v>
      </c>
      <c r="I366" t="s">
        <v>514</v>
      </c>
    </row>
    <row r="367" spans="1:9">
      <c r="A367" t="s">
        <v>534</v>
      </c>
      <c r="B367" s="3" t="s">
        <v>1138</v>
      </c>
      <c r="C367" t="s">
        <v>561</v>
      </c>
      <c r="D367" t="s">
        <v>510</v>
      </c>
      <c r="E367" s="6">
        <v>40472</v>
      </c>
      <c r="F367" s="1" t="s">
        <v>1139</v>
      </c>
      <c r="G367" t="s">
        <v>518</v>
      </c>
      <c r="H367" t="s">
        <v>955</v>
      </c>
      <c r="I367" t="s">
        <v>514</v>
      </c>
    </row>
    <row r="368" spans="1:9">
      <c r="A368" t="s">
        <v>534</v>
      </c>
      <c r="B368" s="3" t="s">
        <v>1140</v>
      </c>
      <c r="C368" t="s">
        <v>561</v>
      </c>
      <c r="D368" t="s">
        <v>510</v>
      </c>
      <c r="E368" s="6">
        <v>40472</v>
      </c>
      <c r="F368" s="1" t="s">
        <v>1141</v>
      </c>
      <c r="G368" t="s">
        <v>518</v>
      </c>
      <c r="H368" t="s">
        <v>955</v>
      </c>
      <c r="I368" t="s">
        <v>514</v>
      </c>
    </row>
    <row r="369" spans="1:9">
      <c r="A369" t="s">
        <v>810</v>
      </c>
      <c r="B369" s="3" t="s">
        <v>1142</v>
      </c>
      <c r="C369" t="s">
        <v>561</v>
      </c>
      <c r="D369" t="s">
        <v>510</v>
      </c>
      <c r="E369" s="6">
        <v>40403</v>
      </c>
      <c r="F369" s="1" t="s">
        <v>1143</v>
      </c>
      <c r="G369" t="s">
        <v>512</v>
      </c>
      <c r="H369" t="s">
        <v>955</v>
      </c>
      <c r="I369" t="s">
        <v>519</v>
      </c>
    </row>
    <row r="370" spans="1:9">
      <c r="A370" t="s">
        <v>635</v>
      </c>
      <c r="B370" s="3" t="s">
        <v>1144</v>
      </c>
      <c r="C370" t="s">
        <v>561</v>
      </c>
      <c r="D370" t="s">
        <v>510</v>
      </c>
      <c r="E370" s="6">
        <v>40414</v>
      </c>
      <c r="F370" s="1" t="s">
        <v>1145</v>
      </c>
      <c r="G370" t="s">
        <v>512</v>
      </c>
      <c r="H370" t="s">
        <v>955</v>
      </c>
      <c r="I370" t="s">
        <v>519</v>
      </c>
    </row>
    <row r="371" spans="1:9" ht="29.1">
      <c r="A371" t="s">
        <v>534</v>
      </c>
      <c r="B371" s="3" t="s">
        <v>1146</v>
      </c>
      <c r="C371" t="s">
        <v>933</v>
      </c>
      <c r="D371" t="s">
        <v>510</v>
      </c>
      <c r="E371" s="6">
        <v>40428</v>
      </c>
      <c r="F371" s="1" t="s">
        <v>1147</v>
      </c>
      <c r="G371" t="s">
        <v>518</v>
      </c>
      <c r="H371" t="s">
        <v>955</v>
      </c>
      <c r="I371" t="s">
        <v>621</v>
      </c>
    </row>
    <row r="372" spans="1:9" ht="29.1">
      <c r="A372" t="s">
        <v>543</v>
      </c>
      <c r="B372" s="3" t="s">
        <v>1148</v>
      </c>
      <c r="C372" t="s">
        <v>933</v>
      </c>
      <c r="D372" t="s">
        <v>510</v>
      </c>
      <c r="E372" s="6">
        <v>40428</v>
      </c>
      <c r="F372" s="1" t="s">
        <v>1147</v>
      </c>
      <c r="G372" t="s">
        <v>512</v>
      </c>
      <c r="H372" t="s">
        <v>955</v>
      </c>
      <c r="I372" t="s">
        <v>621</v>
      </c>
    </row>
    <row r="373" spans="1:9" ht="29.1">
      <c r="A373" t="s">
        <v>534</v>
      </c>
      <c r="B373" s="3" t="s">
        <v>1134</v>
      </c>
      <c r="C373" t="s">
        <v>933</v>
      </c>
      <c r="D373" t="s">
        <v>510</v>
      </c>
      <c r="E373" s="6">
        <v>40434</v>
      </c>
      <c r="F373" s="1" t="s">
        <v>1149</v>
      </c>
      <c r="G373" t="s">
        <v>518</v>
      </c>
      <c r="H373" t="s">
        <v>955</v>
      </c>
      <c r="I373" t="s">
        <v>514</v>
      </c>
    </row>
    <row r="374" spans="1:9" ht="29.1">
      <c r="A374" t="s">
        <v>534</v>
      </c>
      <c r="B374" s="3" t="s">
        <v>1134</v>
      </c>
      <c r="C374" t="s">
        <v>933</v>
      </c>
      <c r="D374" t="s">
        <v>510</v>
      </c>
      <c r="E374" s="6">
        <v>40434</v>
      </c>
      <c r="F374" s="1" t="s">
        <v>1150</v>
      </c>
      <c r="G374" t="s">
        <v>518</v>
      </c>
      <c r="H374" t="s">
        <v>955</v>
      </c>
      <c r="I374" t="s">
        <v>514</v>
      </c>
    </row>
    <row r="375" spans="1:9">
      <c r="A375" t="s">
        <v>534</v>
      </c>
      <c r="B375" s="3" t="s">
        <v>1086</v>
      </c>
      <c r="C375" t="s">
        <v>1060</v>
      </c>
      <c r="D375" t="s">
        <v>510</v>
      </c>
      <c r="E375" s="6">
        <v>41043</v>
      </c>
      <c r="F375" s="1" t="s">
        <v>1151</v>
      </c>
      <c r="G375" t="s">
        <v>518</v>
      </c>
      <c r="H375" t="s">
        <v>955</v>
      </c>
      <c r="I375" t="s">
        <v>514</v>
      </c>
    </row>
    <row r="376" spans="1:9" ht="29.1">
      <c r="A376" t="s">
        <v>534</v>
      </c>
      <c r="B376" s="3" t="s">
        <v>1134</v>
      </c>
      <c r="C376" t="s">
        <v>933</v>
      </c>
      <c r="D376" t="s">
        <v>510</v>
      </c>
      <c r="E376" s="6">
        <v>40434</v>
      </c>
      <c r="F376" s="1" t="s">
        <v>1152</v>
      </c>
      <c r="G376" t="s">
        <v>518</v>
      </c>
      <c r="H376" t="s">
        <v>955</v>
      </c>
      <c r="I376" t="s">
        <v>514</v>
      </c>
    </row>
    <row r="377" spans="1:9" ht="29.1">
      <c r="A377" t="s">
        <v>534</v>
      </c>
      <c r="B377" s="3" t="s">
        <v>1153</v>
      </c>
      <c r="C377" t="s">
        <v>561</v>
      </c>
      <c r="D377" t="s">
        <v>510</v>
      </c>
      <c r="E377" s="6">
        <v>40458</v>
      </c>
      <c r="F377" s="1" t="s">
        <v>1154</v>
      </c>
      <c r="G377" t="s">
        <v>518</v>
      </c>
      <c r="H377" t="s">
        <v>955</v>
      </c>
      <c r="I377" t="s">
        <v>519</v>
      </c>
    </row>
    <row r="378" spans="1:9" ht="29.1">
      <c r="A378" t="s">
        <v>534</v>
      </c>
      <c r="B378" s="3" t="s">
        <v>1134</v>
      </c>
      <c r="C378" t="s">
        <v>933</v>
      </c>
      <c r="D378" t="s">
        <v>510</v>
      </c>
      <c r="E378" s="6">
        <v>40434</v>
      </c>
      <c r="F378" s="1" t="s">
        <v>1155</v>
      </c>
      <c r="G378" t="s">
        <v>518</v>
      </c>
      <c r="H378" t="s">
        <v>955</v>
      </c>
      <c r="I378" t="s">
        <v>514</v>
      </c>
    </row>
    <row r="379" spans="1:9" ht="29.1">
      <c r="A379" t="s">
        <v>534</v>
      </c>
      <c r="B379" s="3" t="s">
        <v>1156</v>
      </c>
      <c r="C379" t="s">
        <v>561</v>
      </c>
      <c r="D379" t="s">
        <v>510</v>
      </c>
      <c r="E379" s="6">
        <v>40449</v>
      </c>
      <c r="F379" s="1" t="s">
        <v>1157</v>
      </c>
      <c r="G379" t="s">
        <v>518</v>
      </c>
      <c r="H379" t="s">
        <v>955</v>
      </c>
      <c r="I379" t="s">
        <v>524</v>
      </c>
    </row>
    <row r="380" spans="1:9" ht="29.1">
      <c r="A380" t="s">
        <v>534</v>
      </c>
      <c r="B380" s="3" t="s">
        <v>1134</v>
      </c>
      <c r="C380" t="s">
        <v>933</v>
      </c>
      <c r="D380" t="s">
        <v>510</v>
      </c>
      <c r="E380" s="6">
        <v>40434</v>
      </c>
      <c r="F380" s="1" t="s">
        <v>1158</v>
      </c>
      <c r="G380" t="s">
        <v>518</v>
      </c>
      <c r="H380" t="s">
        <v>955</v>
      </c>
      <c r="I380" t="s">
        <v>514</v>
      </c>
    </row>
    <row r="381" spans="1:9" ht="29.1">
      <c r="A381" t="s">
        <v>534</v>
      </c>
      <c r="B381" s="3" t="s">
        <v>1134</v>
      </c>
      <c r="C381" t="s">
        <v>933</v>
      </c>
      <c r="D381" t="s">
        <v>510</v>
      </c>
      <c r="E381" s="6">
        <v>40434</v>
      </c>
      <c r="F381" s="1" t="s">
        <v>1159</v>
      </c>
      <c r="G381" t="s">
        <v>518</v>
      </c>
      <c r="H381" t="s">
        <v>955</v>
      </c>
      <c r="I381" t="s">
        <v>514</v>
      </c>
    </row>
    <row r="382" spans="1:9" ht="29.1">
      <c r="A382" t="s">
        <v>534</v>
      </c>
      <c r="B382" s="3" t="s">
        <v>1134</v>
      </c>
      <c r="C382" t="s">
        <v>933</v>
      </c>
      <c r="D382" t="s">
        <v>510</v>
      </c>
      <c r="E382" s="6">
        <v>40434</v>
      </c>
      <c r="F382" s="1" t="s">
        <v>1160</v>
      </c>
      <c r="G382" t="s">
        <v>518</v>
      </c>
      <c r="H382" t="s">
        <v>955</v>
      </c>
      <c r="I382" t="s">
        <v>514</v>
      </c>
    </row>
    <row r="383" spans="1:9" ht="29.1">
      <c r="A383" t="s">
        <v>534</v>
      </c>
      <c r="B383" s="3" t="s">
        <v>1134</v>
      </c>
      <c r="C383" t="s">
        <v>933</v>
      </c>
      <c r="D383" t="s">
        <v>510</v>
      </c>
      <c r="E383" s="6">
        <v>40434</v>
      </c>
      <c r="F383" s="1" t="s">
        <v>1161</v>
      </c>
      <c r="G383" t="s">
        <v>518</v>
      </c>
      <c r="H383" t="s">
        <v>955</v>
      </c>
      <c r="I383" t="s">
        <v>514</v>
      </c>
    </row>
    <row r="384" spans="1:9">
      <c r="A384" t="s">
        <v>534</v>
      </c>
      <c r="B384" s="3" t="s">
        <v>1162</v>
      </c>
      <c r="C384" t="s">
        <v>561</v>
      </c>
      <c r="D384" t="s">
        <v>510</v>
      </c>
      <c r="E384" s="6">
        <v>40514</v>
      </c>
      <c r="F384" s="1" t="s">
        <v>1163</v>
      </c>
      <c r="G384" t="s">
        <v>518</v>
      </c>
      <c r="H384" t="s">
        <v>955</v>
      </c>
      <c r="I384" t="s">
        <v>514</v>
      </c>
    </row>
    <row r="385" spans="1:9">
      <c r="A385" t="s">
        <v>534</v>
      </c>
      <c r="B385" s="3" t="s">
        <v>1162</v>
      </c>
      <c r="C385" t="s">
        <v>561</v>
      </c>
      <c r="D385" t="s">
        <v>510</v>
      </c>
      <c r="E385" s="6">
        <v>40514</v>
      </c>
      <c r="F385" s="1" t="s">
        <v>1164</v>
      </c>
      <c r="G385" t="s">
        <v>518</v>
      </c>
      <c r="H385" t="s">
        <v>955</v>
      </c>
      <c r="I385" t="s">
        <v>514</v>
      </c>
    </row>
    <row r="386" spans="1:9">
      <c r="A386" t="s">
        <v>534</v>
      </c>
      <c r="B386" s="3" t="s">
        <v>1162</v>
      </c>
      <c r="C386" t="s">
        <v>561</v>
      </c>
      <c r="D386" t="s">
        <v>510</v>
      </c>
      <c r="E386" s="6">
        <v>40514</v>
      </c>
      <c r="F386" s="1" t="s">
        <v>1165</v>
      </c>
      <c r="G386" t="s">
        <v>518</v>
      </c>
      <c r="H386" t="s">
        <v>955</v>
      </c>
      <c r="I386" t="s">
        <v>514</v>
      </c>
    </row>
    <row r="387" spans="1:9">
      <c r="A387" t="s">
        <v>534</v>
      </c>
      <c r="B387" s="3" t="s">
        <v>1136</v>
      </c>
      <c r="C387" t="s">
        <v>561</v>
      </c>
      <c r="D387" t="s">
        <v>510</v>
      </c>
      <c r="E387" s="6">
        <v>40514</v>
      </c>
      <c r="F387" s="1" t="s">
        <v>1166</v>
      </c>
      <c r="G387" t="s">
        <v>518</v>
      </c>
      <c r="H387" t="s">
        <v>955</v>
      </c>
      <c r="I387" t="s">
        <v>514</v>
      </c>
    </row>
    <row r="388" spans="1:9">
      <c r="A388" t="s">
        <v>534</v>
      </c>
      <c r="B388" s="3" t="s">
        <v>1084</v>
      </c>
      <c r="C388" t="s">
        <v>1060</v>
      </c>
      <c r="D388" t="s">
        <v>510</v>
      </c>
      <c r="E388" s="6">
        <v>41043</v>
      </c>
      <c r="F388" s="1" t="s">
        <v>1167</v>
      </c>
      <c r="G388" t="s">
        <v>518</v>
      </c>
      <c r="H388" t="s">
        <v>955</v>
      </c>
      <c r="I388" t="s">
        <v>514</v>
      </c>
    </row>
    <row r="389" spans="1:9">
      <c r="A389" t="s">
        <v>534</v>
      </c>
      <c r="B389" s="3" t="s">
        <v>1084</v>
      </c>
      <c r="C389" t="s">
        <v>1060</v>
      </c>
      <c r="D389" t="s">
        <v>510</v>
      </c>
      <c r="E389" s="6">
        <v>41043</v>
      </c>
      <c r="F389" s="1" t="s">
        <v>1168</v>
      </c>
      <c r="G389" t="s">
        <v>518</v>
      </c>
      <c r="H389" t="s">
        <v>955</v>
      </c>
      <c r="I389" t="s">
        <v>514</v>
      </c>
    </row>
    <row r="390" spans="1:9">
      <c r="A390" t="s">
        <v>543</v>
      </c>
      <c r="B390" s="3" t="s">
        <v>1169</v>
      </c>
      <c r="C390" t="s">
        <v>561</v>
      </c>
      <c r="D390" t="s">
        <v>510</v>
      </c>
      <c r="E390" s="6">
        <v>41025</v>
      </c>
      <c r="F390" s="1" t="s">
        <v>1170</v>
      </c>
      <c r="G390" t="s">
        <v>518</v>
      </c>
      <c r="H390" t="s">
        <v>955</v>
      </c>
      <c r="I390" t="s">
        <v>524</v>
      </c>
    </row>
    <row r="391" spans="1:9">
      <c r="A391" t="s">
        <v>534</v>
      </c>
      <c r="B391" s="3" t="s">
        <v>1171</v>
      </c>
      <c r="C391" t="s">
        <v>1060</v>
      </c>
      <c r="D391" t="s">
        <v>510</v>
      </c>
      <c r="E391" s="6">
        <v>41024</v>
      </c>
      <c r="F391" s="1" t="s">
        <v>1172</v>
      </c>
      <c r="G391" t="s">
        <v>518</v>
      </c>
      <c r="H391" t="s">
        <v>955</v>
      </c>
      <c r="I391" t="s">
        <v>519</v>
      </c>
    </row>
    <row r="392" spans="1:9" ht="29.1">
      <c r="A392" t="s">
        <v>543</v>
      </c>
      <c r="B392" s="3" t="s">
        <v>1173</v>
      </c>
      <c r="C392" t="s">
        <v>561</v>
      </c>
      <c r="D392" t="s">
        <v>510</v>
      </c>
      <c r="E392" s="6">
        <v>41015</v>
      </c>
      <c r="F392" s="1" t="s">
        <v>1174</v>
      </c>
      <c r="G392" t="s">
        <v>518</v>
      </c>
      <c r="H392" t="s">
        <v>955</v>
      </c>
      <c r="I392" t="s">
        <v>519</v>
      </c>
    </row>
    <row r="393" spans="1:9" ht="29.1">
      <c r="A393" t="s">
        <v>534</v>
      </c>
      <c r="B393" s="3" t="s">
        <v>1175</v>
      </c>
      <c r="C393" t="s">
        <v>933</v>
      </c>
      <c r="D393" t="s">
        <v>510</v>
      </c>
      <c r="E393" s="6">
        <v>40301</v>
      </c>
      <c r="F393" s="1" t="s">
        <v>1176</v>
      </c>
      <c r="G393" t="s">
        <v>518</v>
      </c>
      <c r="H393" t="s">
        <v>955</v>
      </c>
      <c r="I393" t="s">
        <v>621</v>
      </c>
    </row>
    <row r="394" spans="1:9">
      <c r="A394" t="s">
        <v>810</v>
      </c>
      <c r="B394" s="3" t="s">
        <v>1177</v>
      </c>
      <c r="C394" t="s">
        <v>1069</v>
      </c>
      <c r="D394" t="s">
        <v>510</v>
      </c>
      <c r="E394" s="6">
        <v>40875</v>
      </c>
      <c r="F394" s="1" t="s">
        <v>1178</v>
      </c>
      <c r="G394" t="s">
        <v>512</v>
      </c>
      <c r="H394" t="s">
        <v>955</v>
      </c>
      <c r="I394" t="s">
        <v>519</v>
      </c>
    </row>
    <row r="395" spans="1:9" ht="29.1">
      <c r="A395" t="s">
        <v>534</v>
      </c>
      <c r="B395" s="3" t="s">
        <v>1179</v>
      </c>
      <c r="C395" t="s">
        <v>990</v>
      </c>
      <c r="D395" t="s">
        <v>510</v>
      </c>
      <c r="E395" s="6">
        <v>40757</v>
      </c>
      <c r="F395" s="1" t="s">
        <v>1180</v>
      </c>
      <c r="G395" t="s">
        <v>518</v>
      </c>
      <c r="H395" t="s">
        <v>955</v>
      </c>
      <c r="I395" t="s">
        <v>621</v>
      </c>
    </row>
    <row r="396" spans="1:9">
      <c r="A396" t="s">
        <v>534</v>
      </c>
      <c r="B396" s="3" t="s">
        <v>1181</v>
      </c>
      <c r="C396" t="s">
        <v>539</v>
      </c>
      <c r="D396" t="s">
        <v>510</v>
      </c>
      <c r="E396" s="6">
        <v>40686</v>
      </c>
      <c r="F396" s="1" t="s">
        <v>1182</v>
      </c>
      <c r="G396" t="s">
        <v>518</v>
      </c>
      <c r="H396" t="s">
        <v>955</v>
      </c>
      <c r="I396" t="s">
        <v>519</v>
      </c>
    </row>
    <row r="397" spans="1:9">
      <c r="A397" t="s">
        <v>534</v>
      </c>
      <c r="B397" s="3" t="s">
        <v>1183</v>
      </c>
      <c r="C397" t="s">
        <v>990</v>
      </c>
      <c r="D397" t="s">
        <v>510</v>
      </c>
      <c r="E397" s="6">
        <v>40666</v>
      </c>
      <c r="F397" s="1" t="s">
        <v>1184</v>
      </c>
      <c r="G397" t="s">
        <v>518</v>
      </c>
      <c r="H397" t="s">
        <v>955</v>
      </c>
      <c r="I397" t="s">
        <v>621</v>
      </c>
    </row>
    <row r="398" spans="1:9">
      <c r="A398" t="s">
        <v>635</v>
      </c>
      <c r="B398" s="3" t="s">
        <v>1185</v>
      </c>
      <c r="C398" t="s">
        <v>990</v>
      </c>
      <c r="D398" t="s">
        <v>510</v>
      </c>
      <c r="E398" s="6">
        <v>40626</v>
      </c>
      <c r="F398" s="1" t="s">
        <v>1186</v>
      </c>
      <c r="G398" t="s">
        <v>512</v>
      </c>
      <c r="H398" t="s">
        <v>955</v>
      </c>
      <c r="I398" t="s">
        <v>524</v>
      </c>
    </row>
    <row r="399" spans="1:9">
      <c r="A399" t="s">
        <v>534</v>
      </c>
      <c r="B399" s="3" t="s">
        <v>1187</v>
      </c>
      <c r="C399" t="s">
        <v>998</v>
      </c>
      <c r="D399" t="s">
        <v>510</v>
      </c>
      <c r="E399" s="6">
        <v>40316</v>
      </c>
      <c r="F399" s="1" t="s">
        <v>1188</v>
      </c>
      <c r="G399" t="s">
        <v>518</v>
      </c>
      <c r="H399" t="s">
        <v>955</v>
      </c>
      <c r="I399" t="s">
        <v>519</v>
      </c>
    </row>
    <row r="400" spans="1:9">
      <c r="A400" t="s">
        <v>810</v>
      </c>
      <c r="B400" s="3" t="s">
        <v>1189</v>
      </c>
      <c r="C400" t="s">
        <v>990</v>
      </c>
      <c r="D400" t="s">
        <v>510</v>
      </c>
      <c r="E400" s="6">
        <v>40365</v>
      </c>
      <c r="F400" s="1" t="s">
        <v>1190</v>
      </c>
      <c r="G400" t="s">
        <v>512</v>
      </c>
      <c r="H400" t="s">
        <v>955</v>
      </c>
      <c r="I400" t="s">
        <v>621</v>
      </c>
    </row>
    <row r="401" spans="1:9">
      <c r="A401" t="s">
        <v>534</v>
      </c>
      <c r="B401" s="3" t="s">
        <v>1162</v>
      </c>
      <c r="C401" t="s">
        <v>561</v>
      </c>
      <c r="D401" t="s">
        <v>510</v>
      </c>
      <c r="E401" s="6">
        <v>40514</v>
      </c>
      <c r="F401" s="1" t="s">
        <v>1191</v>
      </c>
      <c r="G401" t="s">
        <v>518</v>
      </c>
      <c r="H401" t="s">
        <v>955</v>
      </c>
      <c r="I401" t="s">
        <v>514</v>
      </c>
    </row>
    <row r="402" spans="1:9">
      <c r="A402" t="s">
        <v>534</v>
      </c>
      <c r="B402" s="3" t="s">
        <v>1162</v>
      </c>
      <c r="C402" t="s">
        <v>561</v>
      </c>
      <c r="D402" t="s">
        <v>510</v>
      </c>
      <c r="E402" s="6">
        <v>40514</v>
      </c>
      <c r="F402" s="1" t="s">
        <v>1192</v>
      </c>
      <c r="G402" t="s">
        <v>518</v>
      </c>
      <c r="H402" t="s">
        <v>955</v>
      </c>
      <c r="I402" t="s">
        <v>514</v>
      </c>
    </row>
    <row r="403" spans="1:9">
      <c r="A403" t="s">
        <v>534</v>
      </c>
      <c r="B403" s="3" t="s">
        <v>1136</v>
      </c>
      <c r="C403" t="s">
        <v>561</v>
      </c>
      <c r="D403" t="s">
        <v>510</v>
      </c>
      <c r="E403" s="6">
        <v>40514</v>
      </c>
      <c r="F403" s="1" t="s">
        <v>1193</v>
      </c>
      <c r="G403" t="s">
        <v>518</v>
      </c>
      <c r="H403" t="s">
        <v>955</v>
      </c>
      <c r="I403" t="s">
        <v>514</v>
      </c>
    </row>
    <row r="404" spans="1:9">
      <c r="A404" t="s">
        <v>534</v>
      </c>
      <c r="B404" s="3" t="s">
        <v>1136</v>
      </c>
      <c r="C404" t="s">
        <v>561</v>
      </c>
      <c r="D404" t="s">
        <v>510</v>
      </c>
      <c r="E404" s="6">
        <v>40514</v>
      </c>
      <c r="F404" s="1" t="s">
        <v>1194</v>
      </c>
      <c r="G404" t="s">
        <v>518</v>
      </c>
      <c r="H404" t="s">
        <v>955</v>
      </c>
      <c r="I404" t="s">
        <v>514</v>
      </c>
    </row>
    <row r="405" spans="1:9">
      <c r="A405" t="s">
        <v>534</v>
      </c>
      <c r="B405" s="3" t="s">
        <v>1086</v>
      </c>
      <c r="C405" t="s">
        <v>1060</v>
      </c>
      <c r="D405" t="s">
        <v>510</v>
      </c>
      <c r="E405" s="6">
        <v>41043</v>
      </c>
      <c r="F405" s="1" t="s">
        <v>1195</v>
      </c>
      <c r="G405" t="s">
        <v>518</v>
      </c>
      <c r="H405" t="s">
        <v>955</v>
      </c>
      <c r="I405" t="s">
        <v>514</v>
      </c>
    </row>
    <row r="406" spans="1:9">
      <c r="A406" t="s">
        <v>534</v>
      </c>
      <c r="B406" s="3" t="s">
        <v>1084</v>
      </c>
      <c r="C406" t="s">
        <v>1060</v>
      </c>
      <c r="D406" t="s">
        <v>510</v>
      </c>
      <c r="E406" s="6">
        <v>41043</v>
      </c>
      <c r="F406" s="1" t="s">
        <v>1196</v>
      </c>
      <c r="G406" t="s">
        <v>518</v>
      </c>
      <c r="H406" t="s">
        <v>955</v>
      </c>
      <c r="I406" t="s">
        <v>514</v>
      </c>
    </row>
    <row r="407" spans="1:9">
      <c r="A407" t="s">
        <v>508</v>
      </c>
      <c r="B407" s="3" t="s">
        <v>1197</v>
      </c>
      <c r="C407" t="s">
        <v>561</v>
      </c>
      <c r="D407" t="s">
        <v>510</v>
      </c>
      <c r="E407" s="6">
        <v>41579</v>
      </c>
      <c r="F407" s="1" t="s">
        <v>1198</v>
      </c>
      <c r="G407" t="s">
        <v>512</v>
      </c>
      <c r="H407" t="s">
        <v>955</v>
      </c>
      <c r="I407" t="s">
        <v>514</v>
      </c>
    </row>
    <row r="408" spans="1:9">
      <c r="A408" t="s">
        <v>534</v>
      </c>
      <c r="B408" s="3" t="s">
        <v>690</v>
      </c>
      <c r="C408" t="s">
        <v>1060</v>
      </c>
      <c r="D408" t="s">
        <v>510</v>
      </c>
      <c r="E408" s="6">
        <v>41508</v>
      </c>
      <c r="F408" s="1" t="s">
        <v>1199</v>
      </c>
      <c r="G408" t="s">
        <v>518</v>
      </c>
      <c r="H408" t="s">
        <v>955</v>
      </c>
      <c r="I408" t="s">
        <v>514</v>
      </c>
    </row>
    <row r="409" spans="1:9">
      <c r="A409" t="s">
        <v>534</v>
      </c>
      <c r="B409" s="3" t="s">
        <v>690</v>
      </c>
      <c r="C409" t="s">
        <v>1060</v>
      </c>
      <c r="D409" t="s">
        <v>510</v>
      </c>
      <c r="E409" s="6">
        <v>41508</v>
      </c>
      <c r="F409" s="1" t="s">
        <v>1200</v>
      </c>
      <c r="G409" t="s">
        <v>518</v>
      </c>
      <c r="H409" t="s">
        <v>955</v>
      </c>
      <c r="I409" t="s">
        <v>514</v>
      </c>
    </row>
    <row r="410" spans="1:9">
      <c r="A410" t="s">
        <v>534</v>
      </c>
      <c r="B410" s="3" t="s">
        <v>690</v>
      </c>
      <c r="C410" t="s">
        <v>1060</v>
      </c>
      <c r="D410" t="s">
        <v>510</v>
      </c>
      <c r="E410" s="6">
        <v>41508</v>
      </c>
      <c r="F410" s="1" t="s">
        <v>1201</v>
      </c>
      <c r="G410" t="s">
        <v>518</v>
      </c>
      <c r="H410" t="s">
        <v>955</v>
      </c>
      <c r="I410" t="s">
        <v>514</v>
      </c>
    </row>
    <row r="411" spans="1:9">
      <c r="A411" t="s">
        <v>534</v>
      </c>
      <c r="B411" s="3" t="s">
        <v>690</v>
      </c>
      <c r="C411" t="s">
        <v>1060</v>
      </c>
      <c r="D411" t="s">
        <v>510</v>
      </c>
      <c r="E411" s="6">
        <v>41508</v>
      </c>
      <c r="F411" s="1" t="s">
        <v>1202</v>
      </c>
      <c r="G411" t="s">
        <v>518</v>
      </c>
      <c r="H411" t="s">
        <v>955</v>
      </c>
      <c r="I411" t="s">
        <v>514</v>
      </c>
    </row>
    <row r="412" spans="1:9">
      <c r="A412" t="s">
        <v>534</v>
      </c>
      <c r="B412" s="3" t="s">
        <v>690</v>
      </c>
      <c r="C412" t="s">
        <v>1060</v>
      </c>
      <c r="D412" t="s">
        <v>510</v>
      </c>
      <c r="E412" s="6">
        <v>41508</v>
      </c>
      <c r="F412" s="1" t="s">
        <v>1203</v>
      </c>
      <c r="G412" t="s">
        <v>518</v>
      </c>
      <c r="H412" t="s">
        <v>955</v>
      </c>
      <c r="I412" t="s">
        <v>514</v>
      </c>
    </row>
    <row r="413" spans="1:9">
      <c r="A413" t="s">
        <v>534</v>
      </c>
      <c r="B413" s="3" t="s">
        <v>690</v>
      </c>
      <c r="C413" t="s">
        <v>1060</v>
      </c>
      <c r="D413" t="s">
        <v>510</v>
      </c>
      <c r="E413" s="6">
        <v>41508</v>
      </c>
      <c r="F413" s="1" t="s">
        <v>1204</v>
      </c>
      <c r="G413" t="s">
        <v>518</v>
      </c>
      <c r="H413" t="s">
        <v>955</v>
      </c>
      <c r="I413" t="s">
        <v>514</v>
      </c>
    </row>
    <row r="414" spans="1:9">
      <c r="A414" t="s">
        <v>534</v>
      </c>
      <c r="B414" s="3" t="s">
        <v>690</v>
      </c>
      <c r="C414" t="s">
        <v>1060</v>
      </c>
      <c r="D414" t="s">
        <v>510</v>
      </c>
      <c r="E414" s="6">
        <v>41508</v>
      </c>
      <c r="F414" s="1" t="s">
        <v>1205</v>
      </c>
      <c r="G414" t="s">
        <v>518</v>
      </c>
      <c r="H414" t="s">
        <v>955</v>
      </c>
      <c r="I414" t="s">
        <v>514</v>
      </c>
    </row>
    <row r="415" spans="1:9">
      <c r="A415" t="s">
        <v>534</v>
      </c>
      <c r="B415" s="3" t="s">
        <v>690</v>
      </c>
      <c r="C415" t="s">
        <v>1060</v>
      </c>
      <c r="D415" t="s">
        <v>510</v>
      </c>
      <c r="E415" s="6">
        <v>41508</v>
      </c>
      <c r="F415" s="1" t="s">
        <v>1206</v>
      </c>
      <c r="G415" t="s">
        <v>518</v>
      </c>
      <c r="H415" t="s">
        <v>955</v>
      </c>
      <c r="I415" t="s">
        <v>514</v>
      </c>
    </row>
    <row r="416" spans="1:9">
      <c r="A416" t="s">
        <v>534</v>
      </c>
      <c r="B416" s="3" t="s">
        <v>690</v>
      </c>
      <c r="C416" t="s">
        <v>1060</v>
      </c>
      <c r="D416" t="s">
        <v>510</v>
      </c>
      <c r="E416" s="6">
        <v>41508</v>
      </c>
      <c r="F416" s="1" t="s">
        <v>1207</v>
      </c>
      <c r="G416" t="s">
        <v>518</v>
      </c>
      <c r="H416" t="s">
        <v>955</v>
      </c>
      <c r="I416" t="s">
        <v>514</v>
      </c>
    </row>
    <row r="417" spans="1:9">
      <c r="A417" t="s">
        <v>534</v>
      </c>
      <c r="B417" s="3" t="s">
        <v>690</v>
      </c>
      <c r="C417" t="s">
        <v>1060</v>
      </c>
      <c r="D417" t="s">
        <v>510</v>
      </c>
      <c r="E417" s="6">
        <v>41508</v>
      </c>
      <c r="F417" s="1" t="s">
        <v>1208</v>
      </c>
      <c r="G417" t="s">
        <v>518</v>
      </c>
      <c r="H417" t="s">
        <v>955</v>
      </c>
      <c r="I417" t="s">
        <v>514</v>
      </c>
    </row>
    <row r="418" spans="1:9">
      <c r="A418" t="s">
        <v>534</v>
      </c>
      <c r="B418" s="3" t="s">
        <v>690</v>
      </c>
      <c r="C418" t="s">
        <v>1060</v>
      </c>
      <c r="D418" t="s">
        <v>510</v>
      </c>
      <c r="E418" s="6">
        <v>41508</v>
      </c>
      <c r="F418" s="1" t="s">
        <v>1209</v>
      </c>
      <c r="G418" t="s">
        <v>518</v>
      </c>
      <c r="H418" t="s">
        <v>955</v>
      </c>
      <c r="I418" t="s">
        <v>514</v>
      </c>
    </row>
    <row r="419" spans="1:9">
      <c r="A419" t="s">
        <v>534</v>
      </c>
      <c r="B419" s="3" t="s">
        <v>690</v>
      </c>
      <c r="C419" t="s">
        <v>1060</v>
      </c>
      <c r="D419" t="s">
        <v>510</v>
      </c>
      <c r="E419" s="6">
        <v>41508</v>
      </c>
      <c r="F419" s="1" t="s">
        <v>1210</v>
      </c>
      <c r="G419" t="s">
        <v>518</v>
      </c>
      <c r="H419" t="s">
        <v>955</v>
      </c>
      <c r="I419" t="s">
        <v>514</v>
      </c>
    </row>
    <row r="420" spans="1:9">
      <c r="A420" t="s">
        <v>534</v>
      </c>
      <c r="B420" s="3" t="s">
        <v>690</v>
      </c>
      <c r="C420" t="s">
        <v>1060</v>
      </c>
      <c r="D420" t="s">
        <v>510</v>
      </c>
      <c r="E420" s="6">
        <v>41508</v>
      </c>
      <c r="F420" s="1" t="s">
        <v>1211</v>
      </c>
      <c r="G420" t="s">
        <v>518</v>
      </c>
      <c r="H420" t="s">
        <v>955</v>
      </c>
      <c r="I420" t="s">
        <v>514</v>
      </c>
    </row>
    <row r="421" spans="1:9">
      <c r="A421" t="s">
        <v>534</v>
      </c>
      <c r="B421" s="3" t="s">
        <v>690</v>
      </c>
      <c r="C421" t="s">
        <v>1060</v>
      </c>
      <c r="D421" t="s">
        <v>510</v>
      </c>
      <c r="E421" s="6">
        <v>41508</v>
      </c>
      <c r="F421" s="1" t="s">
        <v>1212</v>
      </c>
      <c r="G421" t="s">
        <v>518</v>
      </c>
      <c r="H421" t="s">
        <v>955</v>
      </c>
      <c r="I421" t="s">
        <v>514</v>
      </c>
    </row>
    <row r="422" spans="1:9">
      <c r="A422" t="s">
        <v>534</v>
      </c>
      <c r="B422" s="3" t="s">
        <v>690</v>
      </c>
      <c r="C422" t="s">
        <v>1060</v>
      </c>
      <c r="D422" t="s">
        <v>510</v>
      </c>
      <c r="E422" s="6">
        <v>41508</v>
      </c>
      <c r="F422" s="1" t="s">
        <v>1213</v>
      </c>
      <c r="G422" t="s">
        <v>518</v>
      </c>
      <c r="H422" t="s">
        <v>955</v>
      </c>
      <c r="I422" t="s">
        <v>514</v>
      </c>
    </row>
    <row r="423" spans="1:9">
      <c r="A423" t="s">
        <v>534</v>
      </c>
      <c r="B423" s="3" t="s">
        <v>690</v>
      </c>
      <c r="C423" t="s">
        <v>1060</v>
      </c>
      <c r="D423" t="s">
        <v>510</v>
      </c>
      <c r="E423" s="6">
        <v>41508</v>
      </c>
      <c r="F423" s="1" t="s">
        <v>1214</v>
      </c>
      <c r="G423" t="s">
        <v>518</v>
      </c>
      <c r="H423" t="s">
        <v>955</v>
      </c>
      <c r="I423" t="s">
        <v>514</v>
      </c>
    </row>
    <row r="424" spans="1:9">
      <c r="A424" t="s">
        <v>534</v>
      </c>
      <c r="B424" s="3" t="s">
        <v>690</v>
      </c>
      <c r="C424" t="s">
        <v>1060</v>
      </c>
      <c r="D424" t="s">
        <v>510</v>
      </c>
      <c r="E424" s="6">
        <v>41508</v>
      </c>
      <c r="F424" s="1" t="s">
        <v>1215</v>
      </c>
      <c r="G424" t="s">
        <v>518</v>
      </c>
      <c r="H424" t="s">
        <v>955</v>
      </c>
      <c r="I424" t="s">
        <v>514</v>
      </c>
    </row>
    <row r="425" spans="1:9">
      <c r="A425" t="s">
        <v>534</v>
      </c>
      <c r="B425" s="3" t="s">
        <v>690</v>
      </c>
      <c r="C425" t="s">
        <v>1060</v>
      </c>
      <c r="D425" t="s">
        <v>510</v>
      </c>
      <c r="E425" s="6">
        <v>41508</v>
      </c>
      <c r="F425" s="1" t="s">
        <v>1216</v>
      </c>
      <c r="G425" t="s">
        <v>518</v>
      </c>
      <c r="H425" t="s">
        <v>955</v>
      </c>
      <c r="I425" t="s">
        <v>514</v>
      </c>
    </row>
    <row r="426" spans="1:9">
      <c r="A426" t="s">
        <v>534</v>
      </c>
      <c r="B426" s="3" t="s">
        <v>690</v>
      </c>
      <c r="C426" t="s">
        <v>1060</v>
      </c>
      <c r="D426" t="s">
        <v>510</v>
      </c>
      <c r="E426" s="6">
        <v>41508</v>
      </c>
      <c r="F426" s="1" t="s">
        <v>1217</v>
      </c>
      <c r="G426" t="s">
        <v>518</v>
      </c>
      <c r="H426" t="s">
        <v>955</v>
      </c>
      <c r="I426" t="s">
        <v>514</v>
      </c>
    </row>
    <row r="427" spans="1:9">
      <c r="A427" t="s">
        <v>534</v>
      </c>
      <c r="B427" s="3" t="s">
        <v>690</v>
      </c>
      <c r="C427" t="s">
        <v>1060</v>
      </c>
      <c r="D427" t="s">
        <v>510</v>
      </c>
      <c r="E427" s="6">
        <v>41508</v>
      </c>
      <c r="F427" s="1" t="s">
        <v>1218</v>
      </c>
      <c r="G427" t="s">
        <v>518</v>
      </c>
      <c r="H427" t="s">
        <v>955</v>
      </c>
      <c r="I427" t="s">
        <v>514</v>
      </c>
    </row>
    <row r="428" spans="1:9">
      <c r="A428" t="s">
        <v>534</v>
      </c>
      <c r="B428" s="3" t="s">
        <v>690</v>
      </c>
      <c r="C428" t="s">
        <v>1060</v>
      </c>
      <c r="D428" t="s">
        <v>510</v>
      </c>
      <c r="E428" s="6">
        <v>41508</v>
      </c>
      <c r="F428" s="1" t="s">
        <v>1219</v>
      </c>
      <c r="G428" t="s">
        <v>518</v>
      </c>
      <c r="H428" t="s">
        <v>955</v>
      </c>
      <c r="I428" t="s">
        <v>514</v>
      </c>
    </row>
    <row r="429" spans="1:9">
      <c r="A429" t="s">
        <v>534</v>
      </c>
      <c r="B429" s="3" t="s">
        <v>690</v>
      </c>
      <c r="C429" t="s">
        <v>1060</v>
      </c>
      <c r="D429" t="s">
        <v>510</v>
      </c>
      <c r="E429" s="6">
        <v>41508</v>
      </c>
      <c r="F429" s="1" t="s">
        <v>1220</v>
      </c>
      <c r="G429" t="s">
        <v>518</v>
      </c>
      <c r="H429" t="s">
        <v>955</v>
      </c>
      <c r="I429" t="s">
        <v>514</v>
      </c>
    </row>
    <row r="430" spans="1:9">
      <c r="A430" t="s">
        <v>534</v>
      </c>
      <c r="B430" s="3" t="s">
        <v>690</v>
      </c>
      <c r="C430" t="s">
        <v>1060</v>
      </c>
      <c r="D430" t="s">
        <v>510</v>
      </c>
      <c r="E430" s="6">
        <v>41508</v>
      </c>
      <c r="F430" s="1" t="s">
        <v>1221</v>
      </c>
      <c r="G430" t="s">
        <v>518</v>
      </c>
      <c r="H430" t="s">
        <v>955</v>
      </c>
      <c r="I430" t="s">
        <v>514</v>
      </c>
    </row>
    <row r="431" spans="1:9">
      <c r="A431" t="s">
        <v>534</v>
      </c>
      <c r="B431" s="3" t="s">
        <v>1222</v>
      </c>
      <c r="C431" t="s">
        <v>561</v>
      </c>
      <c r="D431" t="s">
        <v>510</v>
      </c>
      <c r="E431" s="6">
        <v>41572</v>
      </c>
      <c r="F431" s="1" t="s">
        <v>1223</v>
      </c>
      <c r="G431" t="s">
        <v>518</v>
      </c>
      <c r="H431" t="s">
        <v>955</v>
      </c>
      <c r="I431" t="s">
        <v>514</v>
      </c>
    </row>
    <row r="432" spans="1:9">
      <c r="A432" t="s">
        <v>534</v>
      </c>
      <c r="B432" s="3" t="s">
        <v>1224</v>
      </c>
      <c r="C432" t="s">
        <v>561</v>
      </c>
      <c r="D432" t="s">
        <v>510</v>
      </c>
      <c r="E432" s="6">
        <v>41572</v>
      </c>
      <c r="F432" s="1" t="s">
        <v>1225</v>
      </c>
      <c r="G432" t="s">
        <v>518</v>
      </c>
      <c r="H432" t="s">
        <v>955</v>
      </c>
      <c r="I432" t="s">
        <v>514</v>
      </c>
    </row>
    <row r="433" spans="1:9">
      <c r="A433" t="s">
        <v>534</v>
      </c>
      <c r="B433" s="3" t="s">
        <v>1222</v>
      </c>
      <c r="C433" t="s">
        <v>561</v>
      </c>
      <c r="D433" t="s">
        <v>510</v>
      </c>
      <c r="E433" s="6">
        <v>41572</v>
      </c>
      <c r="F433" s="1" t="s">
        <v>1226</v>
      </c>
      <c r="G433" t="s">
        <v>518</v>
      </c>
      <c r="H433" t="s">
        <v>955</v>
      </c>
      <c r="I433" t="s">
        <v>514</v>
      </c>
    </row>
    <row r="434" spans="1:9">
      <c r="A434" t="s">
        <v>508</v>
      </c>
      <c r="B434" s="3" t="s">
        <v>1227</v>
      </c>
      <c r="C434" t="s">
        <v>561</v>
      </c>
      <c r="D434" t="s">
        <v>510</v>
      </c>
      <c r="E434" s="6">
        <v>41521</v>
      </c>
      <c r="F434" s="1" t="s">
        <v>1228</v>
      </c>
      <c r="G434" t="s">
        <v>518</v>
      </c>
      <c r="H434" t="s">
        <v>955</v>
      </c>
      <c r="I434" t="s">
        <v>519</v>
      </c>
    </row>
    <row r="435" spans="1:9">
      <c r="A435" t="s">
        <v>534</v>
      </c>
      <c r="B435" s="3" t="s">
        <v>690</v>
      </c>
      <c r="C435" t="s">
        <v>1060</v>
      </c>
      <c r="D435" t="s">
        <v>510</v>
      </c>
      <c r="E435" s="6">
        <v>41508</v>
      </c>
      <c r="F435" s="1" t="s">
        <v>1229</v>
      </c>
      <c r="G435" t="s">
        <v>518</v>
      </c>
      <c r="H435" t="s">
        <v>955</v>
      </c>
      <c r="I435" t="s">
        <v>514</v>
      </c>
    </row>
    <row r="436" spans="1:9">
      <c r="A436" t="s">
        <v>534</v>
      </c>
      <c r="B436" s="3" t="s">
        <v>690</v>
      </c>
      <c r="C436" t="s">
        <v>1060</v>
      </c>
      <c r="D436" t="s">
        <v>510</v>
      </c>
      <c r="E436" s="6">
        <v>41508</v>
      </c>
      <c r="F436" s="1" t="s">
        <v>1230</v>
      </c>
      <c r="G436" t="s">
        <v>518</v>
      </c>
      <c r="H436" t="s">
        <v>955</v>
      </c>
      <c r="I436" t="s">
        <v>514</v>
      </c>
    </row>
    <row r="437" spans="1:9">
      <c r="A437" t="s">
        <v>534</v>
      </c>
      <c r="B437" s="3" t="s">
        <v>690</v>
      </c>
      <c r="C437" t="s">
        <v>1060</v>
      </c>
      <c r="D437" t="s">
        <v>510</v>
      </c>
      <c r="E437" s="6">
        <v>41508</v>
      </c>
      <c r="F437" s="1" t="s">
        <v>1231</v>
      </c>
      <c r="G437" t="s">
        <v>518</v>
      </c>
      <c r="H437" t="s">
        <v>955</v>
      </c>
      <c r="I437" t="s">
        <v>514</v>
      </c>
    </row>
    <row r="438" spans="1:9">
      <c r="A438" t="s">
        <v>534</v>
      </c>
      <c r="B438" s="3" t="s">
        <v>690</v>
      </c>
      <c r="C438" t="s">
        <v>1060</v>
      </c>
      <c r="D438" t="s">
        <v>510</v>
      </c>
      <c r="E438" s="6">
        <v>41508</v>
      </c>
      <c r="F438" s="1" t="s">
        <v>1232</v>
      </c>
      <c r="G438" t="s">
        <v>518</v>
      </c>
      <c r="H438" t="s">
        <v>955</v>
      </c>
      <c r="I438" t="s">
        <v>514</v>
      </c>
    </row>
    <row r="439" spans="1:9">
      <c r="A439" t="s">
        <v>534</v>
      </c>
      <c r="B439" s="3" t="s">
        <v>690</v>
      </c>
      <c r="C439" t="s">
        <v>1060</v>
      </c>
      <c r="D439" t="s">
        <v>510</v>
      </c>
      <c r="E439" s="6">
        <v>41508</v>
      </c>
      <c r="F439" s="1" t="s">
        <v>1233</v>
      </c>
      <c r="G439" t="s">
        <v>518</v>
      </c>
      <c r="H439" t="s">
        <v>955</v>
      </c>
      <c r="I439" t="s">
        <v>514</v>
      </c>
    </row>
    <row r="440" spans="1:9">
      <c r="A440" t="s">
        <v>534</v>
      </c>
      <c r="B440" s="3" t="s">
        <v>690</v>
      </c>
      <c r="C440" t="s">
        <v>1060</v>
      </c>
      <c r="D440" t="s">
        <v>510</v>
      </c>
      <c r="E440" s="6">
        <v>41508</v>
      </c>
      <c r="F440" s="1" t="s">
        <v>1234</v>
      </c>
      <c r="G440" t="s">
        <v>518</v>
      </c>
      <c r="H440" t="s">
        <v>955</v>
      </c>
      <c r="I440" t="s">
        <v>514</v>
      </c>
    </row>
    <row r="441" spans="1:9">
      <c r="A441" t="s">
        <v>534</v>
      </c>
      <c r="B441" s="3" t="s">
        <v>690</v>
      </c>
      <c r="C441" t="s">
        <v>1060</v>
      </c>
      <c r="D441" t="s">
        <v>510</v>
      </c>
      <c r="E441" s="6">
        <v>41508</v>
      </c>
      <c r="F441" s="1" t="s">
        <v>1235</v>
      </c>
      <c r="G441" t="s">
        <v>518</v>
      </c>
      <c r="H441" t="s">
        <v>955</v>
      </c>
      <c r="I441" t="s">
        <v>514</v>
      </c>
    </row>
    <row r="442" spans="1:9">
      <c r="A442" t="s">
        <v>534</v>
      </c>
      <c r="B442" s="3" t="s">
        <v>690</v>
      </c>
      <c r="C442" t="s">
        <v>1060</v>
      </c>
      <c r="D442" t="s">
        <v>510</v>
      </c>
      <c r="E442" s="6">
        <v>41508</v>
      </c>
      <c r="F442" s="1" t="s">
        <v>1236</v>
      </c>
      <c r="G442" t="s">
        <v>518</v>
      </c>
      <c r="H442" t="s">
        <v>955</v>
      </c>
      <c r="I442" t="s">
        <v>514</v>
      </c>
    </row>
    <row r="443" spans="1:9">
      <c r="A443" t="s">
        <v>534</v>
      </c>
      <c r="B443" s="3" t="s">
        <v>690</v>
      </c>
      <c r="C443" t="s">
        <v>1060</v>
      </c>
      <c r="D443" t="s">
        <v>510</v>
      </c>
      <c r="E443" s="6">
        <v>41508</v>
      </c>
      <c r="F443" s="1" t="s">
        <v>1237</v>
      </c>
      <c r="G443" t="s">
        <v>518</v>
      </c>
      <c r="H443" t="s">
        <v>955</v>
      </c>
      <c r="I443" t="s">
        <v>514</v>
      </c>
    </row>
    <row r="444" spans="1:9">
      <c r="A444" t="s">
        <v>534</v>
      </c>
      <c r="B444" s="3" t="s">
        <v>690</v>
      </c>
      <c r="C444" t="s">
        <v>1060</v>
      </c>
      <c r="D444" t="s">
        <v>510</v>
      </c>
      <c r="E444" s="6">
        <v>41508</v>
      </c>
      <c r="F444" s="1" t="s">
        <v>1238</v>
      </c>
      <c r="G444" t="s">
        <v>518</v>
      </c>
      <c r="H444" t="s">
        <v>955</v>
      </c>
      <c r="I444" t="s">
        <v>514</v>
      </c>
    </row>
    <row r="445" spans="1:9">
      <c r="A445" t="s">
        <v>534</v>
      </c>
      <c r="B445" s="3" t="s">
        <v>690</v>
      </c>
      <c r="C445" t="s">
        <v>1060</v>
      </c>
      <c r="D445" t="s">
        <v>510</v>
      </c>
      <c r="E445" s="6">
        <v>41508</v>
      </c>
      <c r="F445" s="1" t="s">
        <v>1239</v>
      </c>
      <c r="G445" t="s">
        <v>518</v>
      </c>
      <c r="H445" t="s">
        <v>955</v>
      </c>
      <c r="I445" t="s">
        <v>514</v>
      </c>
    </row>
    <row r="446" spans="1:9">
      <c r="A446" t="s">
        <v>534</v>
      </c>
      <c r="B446" s="3" t="s">
        <v>690</v>
      </c>
      <c r="C446" t="s">
        <v>1060</v>
      </c>
      <c r="D446" t="s">
        <v>510</v>
      </c>
      <c r="E446" s="6">
        <v>41508</v>
      </c>
      <c r="F446" s="1" t="s">
        <v>1240</v>
      </c>
      <c r="G446" t="s">
        <v>518</v>
      </c>
      <c r="H446" t="s">
        <v>955</v>
      </c>
      <c r="I446" t="s">
        <v>514</v>
      </c>
    </row>
    <row r="447" spans="1:9">
      <c r="A447" t="s">
        <v>534</v>
      </c>
      <c r="B447" s="3" t="s">
        <v>690</v>
      </c>
      <c r="C447" t="s">
        <v>1060</v>
      </c>
      <c r="D447" t="s">
        <v>510</v>
      </c>
      <c r="E447" s="6">
        <v>41508</v>
      </c>
      <c r="F447" s="1" t="s">
        <v>1241</v>
      </c>
      <c r="G447" t="s">
        <v>518</v>
      </c>
      <c r="H447" t="s">
        <v>955</v>
      </c>
      <c r="I447" t="s">
        <v>514</v>
      </c>
    </row>
    <row r="448" spans="1:9">
      <c r="A448" t="s">
        <v>534</v>
      </c>
      <c r="B448" s="3" t="s">
        <v>690</v>
      </c>
      <c r="C448" t="s">
        <v>1060</v>
      </c>
      <c r="D448" t="s">
        <v>510</v>
      </c>
      <c r="E448" s="6">
        <v>41508</v>
      </c>
      <c r="F448" s="1" t="s">
        <v>1242</v>
      </c>
      <c r="G448" t="s">
        <v>518</v>
      </c>
      <c r="H448" t="s">
        <v>955</v>
      </c>
      <c r="I448" t="s">
        <v>514</v>
      </c>
    </row>
    <row r="449" spans="1:9">
      <c r="A449" t="s">
        <v>534</v>
      </c>
      <c r="B449" s="3" t="s">
        <v>690</v>
      </c>
      <c r="C449" t="s">
        <v>1060</v>
      </c>
      <c r="D449" t="s">
        <v>510</v>
      </c>
      <c r="E449" s="6">
        <v>41508</v>
      </c>
      <c r="F449" s="1" t="s">
        <v>1243</v>
      </c>
      <c r="G449" t="s">
        <v>518</v>
      </c>
      <c r="H449" t="s">
        <v>955</v>
      </c>
      <c r="I449" t="s">
        <v>514</v>
      </c>
    </row>
    <row r="450" spans="1:9">
      <c r="A450" t="s">
        <v>534</v>
      </c>
      <c r="B450" s="3" t="s">
        <v>1086</v>
      </c>
      <c r="C450" t="s">
        <v>1060</v>
      </c>
      <c r="D450" t="s">
        <v>510</v>
      </c>
      <c r="E450" s="6">
        <v>41043</v>
      </c>
      <c r="F450" s="1" t="s">
        <v>1244</v>
      </c>
      <c r="G450" t="s">
        <v>518</v>
      </c>
      <c r="H450" t="s">
        <v>955</v>
      </c>
      <c r="I450" t="s">
        <v>514</v>
      </c>
    </row>
    <row r="451" spans="1:9">
      <c r="A451" t="s">
        <v>534</v>
      </c>
      <c r="B451" s="3" t="s">
        <v>1084</v>
      </c>
      <c r="C451" t="s">
        <v>1060</v>
      </c>
      <c r="D451" t="s">
        <v>510</v>
      </c>
      <c r="E451" s="6">
        <v>41043</v>
      </c>
      <c r="F451" s="1" t="s">
        <v>1245</v>
      </c>
      <c r="G451" t="s">
        <v>518</v>
      </c>
      <c r="H451" t="s">
        <v>955</v>
      </c>
      <c r="I451" t="s">
        <v>514</v>
      </c>
    </row>
    <row r="452" spans="1:9">
      <c r="A452" t="s">
        <v>996</v>
      </c>
      <c r="B452" s="3" t="s">
        <v>1246</v>
      </c>
      <c r="C452" t="s">
        <v>561</v>
      </c>
      <c r="D452" t="s">
        <v>510</v>
      </c>
      <c r="E452" s="6">
        <v>39041</v>
      </c>
      <c r="F452" s="1" t="s">
        <v>1247</v>
      </c>
      <c r="G452" t="s">
        <v>512</v>
      </c>
      <c r="H452" t="s">
        <v>955</v>
      </c>
      <c r="I452" t="s">
        <v>514</v>
      </c>
    </row>
    <row r="453" spans="1:9">
      <c r="A453" t="s">
        <v>534</v>
      </c>
      <c r="B453" s="3" t="s">
        <v>1248</v>
      </c>
      <c r="C453" t="s">
        <v>1249</v>
      </c>
      <c r="D453" t="s">
        <v>510</v>
      </c>
      <c r="E453" s="6">
        <v>41144</v>
      </c>
      <c r="F453" s="1" t="s">
        <v>1250</v>
      </c>
      <c r="G453" t="s">
        <v>518</v>
      </c>
      <c r="H453" t="s">
        <v>955</v>
      </c>
      <c r="I453" t="s">
        <v>918</v>
      </c>
    </row>
    <row r="454" spans="1:9">
      <c r="A454" t="s">
        <v>534</v>
      </c>
      <c r="B454" s="3" t="s">
        <v>1251</v>
      </c>
      <c r="C454" t="s">
        <v>528</v>
      </c>
      <c r="D454" t="s">
        <v>510</v>
      </c>
      <c r="E454" s="6">
        <v>41117</v>
      </c>
      <c r="F454" s="1" t="s">
        <v>1252</v>
      </c>
      <c r="G454" t="s">
        <v>518</v>
      </c>
      <c r="H454" t="s">
        <v>955</v>
      </c>
      <c r="I454" t="s">
        <v>514</v>
      </c>
    </row>
    <row r="455" spans="1:9">
      <c r="A455" t="s">
        <v>534</v>
      </c>
      <c r="B455" s="3" t="s">
        <v>1253</v>
      </c>
      <c r="C455" t="s">
        <v>528</v>
      </c>
      <c r="D455" t="s">
        <v>510</v>
      </c>
      <c r="E455" s="6">
        <v>41117</v>
      </c>
      <c r="F455" s="1" t="s">
        <v>1254</v>
      </c>
      <c r="G455" t="s">
        <v>518</v>
      </c>
      <c r="H455" t="s">
        <v>955</v>
      </c>
      <c r="I455" t="s">
        <v>514</v>
      </c>
    </row>
    <row r="456" spans="1:9">
      <c r="A456" t="s">
        <v>996</v>
      </c>
      <c r="B456" s="3" t="s">
        <v>1246</v>
      </c>
      <c r="C456" t="s">
        <v>561</v>
      </c>
      <c r="D456" t="s">
        <v>510</v>
      </c>
      <c r="E456" s="6">
        <v>39139</v>
      </c>
      <c r="F456" s="1" t="s">
        <v>1255</v>
      </c>
      <c r="G456" t="s">
        <v>512</v>
      </c>
      <c r="H456" t="s">
        <v>955</v>
      </c>
      <c r="I456" t="s">
        <v>514</v>
      </c>
    </row>
    <row r="457" spans="1:9">
      <c r="A457" t="s">
        <v>534</v>
      </c>
      <c r="B457" s="3" t="s">
        <v>1084</v>
      </c>
      <c r="C457" t="s">
        <v>1060</v>
      </c>
      <c r="D457" t="s">
        <v>510</v>
      </c>
      <c r="E457" s="6">
        <v>41043</v>
      </c>
      <c r="F457" s="1" t="s">
        <v>1256</v>
      </c>
      <c r="G457" t="s">
        <v>518</v>
      </c>
      <c r="H457" t="s">
        <v>955</v>
      </c>
      <c r="I457" t="s">
        <v>514</v>
      </c>
    </row>
    <row r="458" spans="1:9">
      <c r="A458" t="s">
        <v>534</v>
      </c>
      <c r="B458" s="3" t="s">
        <v>1086</v>
      </c>
      <c r="C458" t="s">
        <v>1060</v>
      </c>
      <c r="D458" t="s">
        <v>510</v>
      </c>
      <c r="E458" s="6">
        <v>41043</v>
      </c>
      <c r="F458" s="1" t="s">
        <v>1257</v>
      </c>
      <c r="G458" t="s">
        <v>518</v>
      </c>
      <c r="H458" t="s">
        <v>955</v>
      </c>
      <c r="I458" t="s">
        <v>514</v>
      </c>
    </row>
    <row r="459" spans="1:9">
      <c r="A459" t="s">
        <v>534</v>
      </c>
      <c r="B459" s="3" t="s">
        <v>1084</v>
      </c>
      <c r="C459" t="s">
        <v>1060</v>
      </c>
      <c r="D459" t="s">
        <v>510</v>
      </c>
      <c r="E459" s="6">
        <v>41043</v>
      </c>
      <c r="F459" s="1" t="s">
        <v>1258</v>
      </c>
      <c r="G459" t="s">
        <v>518</v>
      </c>
      <c r="H459" t="s">
        <v>955</v>
      </c>
      <c r="I459" t="s">
        <v>514</v>
      </c>
    </row>
    <row r="460" spans="1:9">
      <c r="A460" t="s">
        <v>534</v>
      </c>
      <c r="B460" s="3" t="s">
        <v>1084</v>
      </c>
      <c r="C460" t="s">
        <v>1060</v>
      </c>
      <c r="D460" t="s">
        <v>510</v>
      </c>
      <c r="E460" s="6">
        <v>41043</v>
      </c>
      <c r="F460" s="1" t="s">
        <v>1259</v>
      </c>
      <c r="G460" t="s">
        <v>518</v>
      </c>
      <c r="H460" t="s">
        <v>955</v>
      </c>
      <c r="I460" t="s">
        <v>514</v>
      </c>
    </row>
    <row r="461" spans="1:9">
      <c r="A461" t="s">
        <v>534</v>
      </c>
      <c r="B461" s="3" t="s">
        <v>690</v>
      </c>
      <c r="C461" t="s">
        <v>1060</v>
      </c>
      <c r="D461" t="s">
        <v>510</v>
      </c>
      <c r="E461" s="6">
        <v>41508</v>
      </c>
      <c r="F461" s="1" t="s">
        <v>1260</v>
      </c>
      <c r="G461" t="s">
        <v>518</v>
      </c>
      <c r="H461" t="s">
        <v>955</v>
      </c>
      <c r="I461" t="s">
        <v>514</v>
      </c>
    </row>
    <row r="462" spans="1:9">
      <c r="A462" t="s">
        <v>534</v>
      </c>
      <c r="B462" s="3" t="s">
        <v>1099</v>
      </c>
      <c r="C462" t="s">
        <v>1060</v>
      </c>
      <c r="D462" t="s">
        <v>510</v>
      </c>
      <c r="E462" s="6">
        <v>41043</v>
      </c>
      <c r="F462" s="1" t="s">
        <v>1261</v>
      </c>
      <c r="G462" t="s">
        <v>518</v>
      </c>
      <c r="H462" t="s">
        <v>955</v>
      </c>
      <c r="I462" t="s">
        <v>514</v>
      </c>
    </row>
    <row r="463" spans="1:9">
      <c r="A463" t="s">
        <v>534</v>
      </c>
      <c r="B463" s="3" t="s">
        <v>1086</v>
      </c>
      <c r="C463" t="s">
        <v>1060</v>
      </c>
      <c r="D463" t="s">
        <v>510</v>
      </c>
      <c r="E463" s="6">
        <v>41043</v>
      </c>
      <c r="F463" s="1" t="s">
        <v>1262</v>
      </c>
      <c r="G463" t="s">
        <v>518</v>
      </c>
      <c r="H463" t="s">
        <v>955</v>
      </c>
      <c r="I463" t="s">
        <v>514</v>
      </c>
    </row>
    <row r="464" spans="1:9">
      <c r="A464" t="s">
        <v>534</v>
      </c>
      <c r="B464" s="3" t="s">
        <v>1086</v>
      </c>
      <c r="C464" t="s">
        <v>1060</v>
      </c>
      <c r="D464" t="s">
        <v>510</v>
      </c>
      <c r="E464" s="6">
        <v>41043</v>
      </c>
      <c r="F464" s="1" t="s">
        <v>1263</v>
      </c>
      <c r="G464" t="s">
        <v>518</v>
      </c>
      <c r="H464" t="s">
        <v>955</v>
      </c>
      <c r="I464" t="s">
        <v>514</v>
      </c>
    </row>
    <row r="465" spans="1:9">
      <c r="A465" t="s">
        <v>534</v>
      </c>
      <c r="B465" s="3" t="s">
        <v>1086</v>
      </c>
      <c r="C465" t="s">
        <v>1060</v>
      </c>
      <c r="D465" t="s">
        <v>510</v>
      </c>
      <c r="E465" s="6">
        <v>41043</v>
      </c>
      <c r="F465" s="1" t="s">
        <v>1264</v>
      </c>
      <c r="G465" t="s">
        <v>518</v>
      </c>
      <c r="H465" t="s">
        <v>955</v>
      </c>
      <c r="I465" t="s">
        <v>514</v>
      </c>
    </row>
    <row r="466" spans="1:9">
      <c r="A466" t="s">
        <v>534</v>
      </c>
      <c r="B466" s="3" t="s">
        <v>1084</v>
      </c>
      <c r="C466" t="s">
        <v>1060</v>
      </c>
      <c r="D466" t="s">
        <v>510</v>
      </c>
      <c r="E466" s="6">
        <v>41043</v>
      </c>
      <c r="F466" s="1" t="s">
        <v>1265</v>
      </c>
      <c r="G466" t="s">
        <v>518</v>
      </c>
      <c r="H466" t="s">
        <v>955</v>
      </c>
      <c r="I466" t="s">
        <v>514</v>
      </c>
    </row>
    <row r="467" spans="1:9">
      <c r="A467" t="s">
        <v>534</v>
      </c>
      <c r="B467" s="3" t="s">
        <v>1084</v>
      </c>
      <c r="C467" t="s">
        <v>1060</v>
      </c>
      <c r="D467" t="s">
        <v>510</v>
      </c>
      <c r="E467" s="6">
        <v>41043</v>
      </c>
      <c r="F467" s="1" t="s">
        <v>1266</v>
      </c>
      <c r="G467" t="s">
        <v>518</v>
      </c>
      <c r="H467" t="s">
        <v>955</v>
      </c>
      <c r="I467" t="s">
        <v>514</v>
      </c>
    </row>
    <row r="468" spans="1:9">
      <c r="A468" t="s">
        <v>534</v>
      </c>
      <c r="B468" s="3" t="s">
        <v>1084</v>
      </c>
      <c r="C468" t="s">
        <v>1060</v>
      </c>
      <c r="D468" t="s">
        <v>510</v>
      </c>
      <c r="E468" s="6">
        <v>41043</v>
      </c>
      <c r="F468" s="1" t="s">
        <v>1267</v>
      </c>
      <c r="G468" t="s">
        <v>518</v>
      </c>
      <c r="H468" t="s">
        <v>955</v>
      </c>
      <c r="I468" t="s">
        <v>514</v>
      </c>
    </row>
    <row r="469" spans="1:9">
      <c r="A469" t="s">
        <v>534</v>
      </c>
      <c r="B469" s="3" t="s">
        <v>1084</v>
      </c>
      <c r="C469" t="s">
        <v>1060</v>
      </c>
      <c r="D469" t="s">
        <v>510</v>
      </c>
      <c r="E469" s="6">
        <v>41043</v>
      </c>
      <c r="F469" s="1" t="s">
        <v>1268</v>
      </c>
      <c r="G469" t="s">
        <v>518</v>
      </c>
      <c r="H469" t="s">
        <v>955</v>
      </c>
      <c r="I469" t="s">
        <v>514</v>
      </c>
    </row>
    <row r="470" spans="1:9" ht="29.1">
      <c r="A470" t="s">
        <v>534</v>
      </c>
      <c r="B470" s="3" t="s">
        <v>1269</v>
      </c>
      <c r="C470" t="s">
        <v>998</v>
      </c>
      <c r="D470" t="s">
        <v>510</v>
      </c>
      <c r="E470" s="6">
        <v>40247</v>
      </c>
      <c r="F470" s="1" t="s">
        <v>1270</v>
      </c>
      <c r="G470" t="s">
        <v>518</v>
      </c>
      <c r="H470" t="s">
        <v>955</v>
      </c>
      <c r="I470" t="s">
        <v>514</v>
      </c>
    </row>
    <row r="471" spans="1:9" ht="87">
      <c r="A471" t="s">
        <v>635</v>
      </c>
      <c r="B471" s="3" t="s">
        <v>1271</v>
      </c>
      <c r="C471" t="s">
        <v>561</v>
      </c>
      <c r="D471" t="s">
        <v>510</v>
      </c>
      <c r="E471" s="6">
        <v>41186</v>
      </c>
      <c r="G471" t="s">
        <v>512</v>
      </c>
      <c r="H471" t="s">
        <v>955</v>
      </c>
      <c r="I471" t="s">
        <v>529</v>
      </c>
    </row>
    <row r="472" spans="1:9">
      <c r="A472" t="s">
        <v>543</v>
      </c>
      <c r="B472" s="3" t="s">
        <v>1272</v>
      </c>
      <c r="C472" t="s">
        <v>539</v>
      </c>
      <c r="D472" t="s">
        <v>510</v>
      </c>
      <c r="E472" s="6">
        <v>41191</v>
      </c>
      <c r="F472" s="1" t="s">
        <v>1273</v>
      </c>
      <c r="G472" t="s">
        <v>518</v>
      </c>
      <c r="H472" t="s">
        <v>955</v>
      </c>
      <c r="I472" t="s">
        <v>519</v>
      </c>
    </row>
    <row r="473" spans="1:9">
      <c r="A473" t="s">
        <v>534</v>
      </c>
      <c r="B473" s="3" t="s">
        <v>1274</v>
      </c>
      <c r="C473" t="s">
        <v>1069</v>
      </c>
      <c r="D473" t="s">
        <v>510</v>
      </c>
      <c r="E473" s="6">
        <v>41193</v>
      </c>
      <c r="F473" s="1" t="s">
        <v>1275</v>
      </c>
      <c r="G473" t="s">
        <v>518</v>
      </c>
      <c r="H473" t="s">
        <v>955</v>
      </c>
      <c r="I473" t="s">
        <v>918</v>
      </c>
    </row>
    <row r="474" spans="1:9">
      <c r="A474" t="s">
        <v>534</v>
      </c>
      <c r="B474" s="3" t="s">
        <v>690</v>
      </c>
      <c r="C474" t="s">
        <v>1060</v>
      </c>
      <c r="D474" t="s">
        <v>510</v>
      </c>
      <c r="E474" s="6">
        <v>41508</v>
      </c>
      <c r="F474" s="1" t="s">
        <v>1276</v>
      </c>
      <c r="G474" t="s">
        <v>518</v>
      </c>
      <c r="H474" t="s">
        <v>955</v>
      </c>
      <c r="I474" t="s">
        <v>514</v>
      </c>
    </row>
    <row r="475" spans="1:9">
      <c r="A475" t="s">
        <v>534</v>
      </c>
      <c r="B475" s="3" t="s">
        <v>690</v>
      </c>
      <c r="C475" t="s">
        <v>1060</v>
      </c>
      <c r="D475" t="s">
        <v>510</v>
      </c>
      <c r="E475" s="6">
        <v>41508</v>
      </c>
      <c r="F475" s="1" t="s">
        <v>1277</v>
      </c>
      <c r="G475" t="s">
        <v>518</v>
      </c>
      <c r="H475" t="s">
        <v>955</v>
      </c>
      <c r="I475" t="s">
        <v>514</v>
      </c>
    </row>
    <row r="476" spans="1:9">
      <c r="A476" t="s">
        <v>534</v>
      </c>
      <c r="B476" s="3" t="s">
        <v>690</v>
      </c>
      <c r="C476" t="s">
        <v>1060</v>
      </c>
      <c r="D476" t="s">
        <v>510</v>
      </c>
      <c r="E476" s="6">
        <v>41508</v>
      </c>
      <c r="F476" s="1" t="s">
        <v>1278</v>
      </c>
      <c r="G476" t="s">
        <v>518</v>
      </c>
      <c r="H476" t="s">
        <v>955</v>
      </c>
      <c r="I476" t="s">
        <v>514</v>
      </c>
    </row>
    <row r="477" spans="1:9">
      <c r="A477" t="s">
        <v>534</v>
      </c>
      <c r="B477" s="3" t="s">
        <v>1279</v>
      </c>
      <c r="C477" t="s">
        <v>561</v>
      </c>
      <c r="D477" t="s">
        <v>510</v>
      </c>
      <c r="E477" s="6">
        <v>42206</v>
      </c>
      <c r="F477" s="1" t="s">
        <v>1280</v>
      </c>
      <c r="G477" t="s">
        <v>512</v>
      </c>
      <c r="H477" t="s">
        <v>955</v>
      </c>
      <c r="I477" t="s">
        <v>524</v>
      </c>
    </row>
    <row r="478" spans="1:9">
      <c r="A478" t="s">
        <v>534</v>
      </c>
      <c r="B478" s="3" t="s">
        <v>690</v>
      </c>
      <c r="C478" t="s">
        <v>1060</v>
      </c>
      <c r="D478" t="s">
        <v>510</v>
      </c>
      <c r="E478" s="6">
        <v>41508</v>
      </c>
      <c r="F478" s="1" t="s">
        <v>1281</v>
      </c>
      <c r="G478" t="s">
        <v>518</v>
      </c>
      <c r="H478" t="s">
        <v>955</v>
      </c>
      <c r="I478" t="s">
        <v>514</v>
      </c>
    </row>
    <row r="479" spans="1:9">
      <c r="A479" t="s">
        <v>534</v>
      </c>
      <c r="B479" s="3" t="s">
        <v>690</v>
      </c>
      <c r="C479" t="s">
        <v>1060</v>
      </c>
      <c r="D479" t="s">
        <v>510</v>
      </c>
      <c r="E479" s="6">
        <v>41508</v>
      </c>
      <c r="F479" s="1" t="s">
        <v>1282</v>
      </c>
      <c r="G479" t="s">
        <v>518</v>
      </c>
      <c r="H479" t="s">
        <v>955</v>
      </c>
      <c r="I479" t="s">
        <v>514</v>
      </c>
    </row>
    <row r="480" spans="1:9">
      <c r="A480" t="s">
        <v>534</v>
      </c>
      <c r="B480" s="3" t="s">
        <v>690</v>
      </c>
      <c r="C480" t="s">
        <v>1060</v>
      </c>
      <c r="D480" t="s">
        <v>510</v>
      </c>
      <c r="E480" s="6">
        <v>41508</v>
      </c>
      <c r="F480" s="1" t="s">
        <v>1283</v>
      </c>
      <c r="G480" t="s">
        <v>518</v>
      </c>
      <c r="H480" t="s">
        <v>955</v>
      </c>
      <c r="I480" t="s">
        <v>514</v>
      </c>
    </row>
    <row r="481" spans="1:9">
      <c r="A481" t="s">
        <v>508</v>
      </c>
      <c r="B481" s="3" t="s">
        <v>1284</v>
      </c>
      <c r="C481" t="s">
        <v>561</v>
      </c>
      <c r="D481" t="s">
        <v>510</v>
      </c>
      <c r="E481" s="6">
        <v>41507</v>
      </c>
      <c r="F481" s="1" t="s">
        <v>1285</v>
      </c>
      <c r="G481" t="s">
        <v>512</v>
      </c>
      <c r="H481" t="s">
        <v>955</v>
      </c>
      <c r="I481" t="s">
        <v>514</v>
      </c>
    </row>
    <row r="482" spans="1:9">
      <c r="A482" t="s">
        <v>635</v>
      </c>
      <c r="B482" s="3" t="s">
        <v>1286</v>
      </c>
      <c r="C482" t="s">
        <v>539</v>
      </c>
      <c r="D482" t="s">
        <v>510</v>
      </c>
      <c r="E482" s="6">
        <v>41479</v>
      </c>
      <c r="F482" s="1" t="s">
        <v>1287</v>
      </c>
      <c r="G482" t="s">
        <v>512</v>
      </c>
      <c r="H482" t="s">
        <v>955</v>
      </c>
      <c r="I482" t="s">
        <v>519</v>
      </c>
    </row>
    <row r="483" spans="1:9">
      <c r="A483" t="s">
        <v>508</v>
      </c>
      <c r="B483" s="3" t="s">
        <v>1288</v>
      </c>
      <c r="C483" t="s">
        <v>561</v>
      </c>
      <c r="D483" t="s">
        <v>510</v>
      </c>
      <c r="E483" s="6">
        <v>41473</v>
      </c>
      <c r="F483" s="1" t="s">
        <v>1289</v>
      </c>
      <c r="G483" t="s">
        <v>518</v>
      </c>
      <c r="H483" t="s">
        <v>955</v>
      </c>
      <c r="I483" t="s">
        <v>519</v>
      </c>
    </row>
    <row r="484" spans="1:9" ht="29.1">
      <c r="A484" t="s">
        <v>534</v>
      </c>
      <c r="B484" s="3" t="s">
        <v>1290</v>
      </c>
      <c r="C484" t="s">
        <v>1249</v>
      </c>
      <c r="D484" t="s">
        <v>510</v>
      </c>
      <c r="E484" s="6">
        <v>41465</v>
      </c>
      <c r="G484" t="s">
        <v>518</v>
      </c>
      <c r="H484" t="s">
        <v>955</v>
      </c>
      <c r="I484" t="s">
        <v>529</v>
      </c>
    </row>
    <row r="485" spans="1:9">
      <c r="A485" t="s">
        <v>534</v>
      </c>
      <c r="B485" s="3" t="s">
        <v>1291</v>
      </c>
      <c r="C485" t="s">
        <v>1249</v>
      </c>
      <c r="D485" t="s">
        <v>510</v>
      </c>
      <c r="E485" s="6">
        <v>41465</v>
      </c>
      <c r="F485" s="1" t="s">
        <v>1292</v>
      </c>
      <c r="G485" t="s">
        <v>518</v>
      </c>
      <c r="H485" t="s">
        <v>955</v>
      </c>
      <c r="I485" t="s">
        <v>519</v>
      </c>
    </row>
    <row r="486" spans="1:9">
      <c r="A486" t="s">
        <v>534</v>
      </c>
      <c r="B486" s="3" t="s">
        <v>1293</v>
      </c>
      <c r="C486" t="s">
        <v>1249</v>
      </c>
      <c r="D486" t="s">
        <v>510</v>
      </c>
      <c r="E486" s="6">
        <v>41456</v>
      </c>
      <c r="F486" s="1" t="s">
        <v>1294</v>
      </c>
      <c r="G486" t="s">
        <v>518</v>
      </c>
      <c r="H486" t="s">
        <v>955</v>
      </c>
      <c r="I486" t="s">
        <v>524</v>
      </c>
    </row>
    <row r="487" spans="1:9">
      <c r="A487" t="s">
        <v>1295</v>
      </c>
      <c r="B487" s="3" t="s">
        <v>1296</v>
      </c>
      <c r="C487" t="s">
        <v>933</v>
      </c>
      <c r="D487" t="s">
        <v>510</v>
      </c>
      <c r="E487" s="6">
        <v>41452</v>
      </c>
      <c r="G487" t="s">
        <v>512</v>
      </c>
      <c r="H487" t="s">
        <v>955</v>
      </c>
      <c r="I487" t="s">
        <v>529</v>
      </c>
    </row>
    <row r="488" spans="1:9">
      <c r="A488" t="s">
        <v>534</v>
      </c>
      <c r="B488" s="3" t="s">
        <v>1297</v>
      </c>
      <c r="C488" t="s">
        <v>528</v>
      </c>
      <c r="D488" t="s">
        <v>510</v>
      </c>
      <c r="E488" s="6">
        <v>41240</v>
      </c>
      <c r="F488" s="1" t="s">
        <v>1298</v>
      </c>
      <c r="G488" t="s">
        <v>518</v>
      </c>
      <c r="H488" t="s">
        <v>955</v>
      </c>
      <c r="I488" t="s">
        <v>519</v>
      </c>
    </row>
    <row r="489" spans="1:9">
      <c r="A489" t="s">
        <v>534</v>
      </c>
      <c r="B489" s="3" t="s">
        <v>1299</v>
      </c>
      <c r="C489" t="s">
        <v>1069</v>
      </c>
      <c r="D489" t="s">
        <v>510</v>
      </c>
      <c r="E489" s="6">
        <v>41239</v>
      </c>
      <c r="F489" s="1" t="s">
        <v>1300</v>
      </c>
      <c r="G489" t="s">
        <v>518</v>
      </c>
      <c r="H489" t="s">
        <v>955</v>
      </c>
      <c r="I489" t="s">
        <v>514</v>
      </c>
    </row>
    <row r="490" spans="1:9">
      <c r="A490" t="s">
        <v>534</v>
      </c>
      <c r="B490" s="3" t="s">
        <v>1301</v>
      </c>
      <c r="C490" t="s">
        <v>990</v>
      </c>
      <c r="D490" t="s">
        <v>510</v>
      </c>
      <c r="E490" s="6">
        <v>41234</v>
      </c>
      <c r="F490" s="1" t="s">
        <v>1302</v>
      </c>
      <c r="G490" t="s">
        <v>518</v>
      </c>
      <c r="H490" t="s">
        <v>955</v>
      </c>
      <c r="I490" t="s">
        <v>524</v>
      </c>
    </row>
    <row r="491" spans="1:9">
      <c r="A491" t="s">
        <v>810</v>
      </c>
      <c r="B491" s="3" t="s">
        <v>1303</v>
      </c>
      <c r="C491" t="s">
        <v>933</v>
      </c>
      <c r="D491" t="s">
        <v>510</v>
      </c>
      <c r="E491" s="6">
        <v>40038</v>
      </c>
      <c r="F491" s="1" t="s">
        <v>1304</v>
      </c>
      <c r="G491" t="s">
        <v>512</v>
      </c>
      <c r="H491" t="s">
        <v>955</v>
      </c>
      <c r="I491" t="s">
        <v>519</v>
      </c>
    </row>
    <row r="492" spans="1:9" ht="29.1">
      <c r="A492" t="s">
        <v>534</v>
      </c>
      <c r="B492" s="3" t="s">
        <v>1134</v>
      </c>
      <c r="C492" t="s">
        <v>933</v>
      </c>
      <c r="D492" t="s">
        <v>510</v>
      </c>
      <c r="E492" s="6">
        <v>40434</v>
      </c>
      <c r="F492" s="1" t="s">
        <v>1305</v>
      </c>
      <c r="G492" t="s">
        <v>518</v>
      </c>
      <c r="H492" t="s">
        <v>955</v>
      </c>
      <c r="I492" t="s">
        <v>514</v>
      </c>
    </row>
    <row r="493" spans="1:9">
      <c r="A493" t="s">
        <v>508</v>
      </c>
      <c r="B493" s="3" t="s">
        <v>1306</v>
      </c>
      <c r="C493" t="s">
        <v>561</v>
      </c>
      <c r="D493" t="s">
        <v>510</v>
      </c>
      <c r="E493" s="6">
        <v>43242</v>
      </c>
      <c r="F493" s="1" t="s">
        <v>1307</v>
      </c>
      <c r="G493" t="s">
        <v>512</v>
      </c>
      <c r="H493" t="s">
        <v>955</v>
      </c>
      <c r="I493" t="s">
        <v>514</v>
      </c>
    </row>
    <row r="494" spans="1:9">
      <c r="A494" t="s">
        <v>508</v>
      </c>
      <c r="B494" s="3" t="s">
        <v>1308</v>
      </c>
      <c r="C494" t="s">
        <v>561</v>
      </c>
      <c r="D494" t="s">
        <v>510</v>
      </c>
      <c r="E494" s="6">
        <v>43199</v>
      </c>
      <c r="F494" s="1" t="s">
        <v>1309</v>
      </c>
      <c r="G494" t="s">
        <v>518</v>
      </c>
      <c r="H494" t="s">
        <v>955</v>
      </c>
      <c r="I494" t="s">
        <v>524</v>
      </c>
    </row>
    <row r="495" spans="1:9">
      <c r="A495" t="s">
        <v>534</v>
      </c>
      <c r="B495" s="3" t="s">
        <v>1310</v>
      </c>
      <c r="C495" t="s">
        <v>528</v>
      </c>
      <c r="D495" t="s">
        <v>510</v>
      </c>
      <c r="E495" s="6">
        <v>43231</v>
      </c>
      <c r="F495" s="1" t="s">
        <v>1311</v>
      </c>
      <c r="G495" t="s">
        <v>512</v>
      </c>
      <c r="H495" t="s">
        <v>955</v>
      </c>
      <c r="I495" t="s">
        <v>514</v>
      </c>
    </row>
    <row r="496" spans="1:9">
      <c r="A496" t="s">
        <v>534</v>
      </c>
      <c r="B496" s="3" t="s">
        <v>1312</v>
      </c>
      <c r="C496" t="s">
        <v>528</v>
      </c>
      <c r="D496" t="s">
        <v>510</v>
      </c>
      <c r="E496" s="6">
        <v>43231</v>
      </c>
      <c r="F496" s="1" t="s">
        <v>1313</v>
      </c>
      <c r="G496" t="s">
        <v>512</v>
      </c>
      <c r="H496" t="s">
        <v>955</v>
      </c>
      <c r="I496" t="s">
        <v>514</v>
      </c>
    </row>
    <row r="497" spans="1:9">
      <c r="A497" t="s">
        <v>534</v>
      </c>
      <c r="B497" s="3" t="s">
        <v>1314</v>
      </c>
      <c r="C497" t="s">
        <v>561</v>
      </c>
      <c r="D497" t="s">
        <v>510</v>
      </c>
      <c r="E497" s="6">
        <v>43231</v>
      </c>
      <c r="F497" s="1" t="s">
        <v>1315</v>
      </c>
      <c r="G497" t="s">
        <v>518</v>
      </c>
      <c r="H497" t="s">
        <v>955</v>
      </c>
      <c r="I497" t="s">
        <v>524</v>
      </c>
    </row>
    <row r="498" spans="1:9">
      <c r="A498" t="s">
        <v>534</v>
      </c>
      <c r="B498" s="3" t="s">
        <v>1316</v>
      </c>
      <c r="C498" t="s">
        <v>528</v>
      </c>
      <c r="D498" t="s">
        <v>510</v>
      </c>
      <c r="E498" s="6">
        <v>43231</v>
      </c>
      <c r="F498" s="1" t="s">
        <v>1317</v>
      </c>
      <c r="G498" t="s">
        <v>512</v>
      </c>
      <c r="H498" t="s">
        <v>955</v>
      </c>
      <c r="I498" t="s">
        <v>514</v>
      </c>
    </row>
    <row r="499" spans="1:9">
      <c r="A499" t="s">
        <v>508</v>
      </c>
      <c r="B499" s="3" t="s">
        <v>1318</v>
      </c>
      <c r="C499" t="s">
        <v>561</v>
      </c>
      <c r="D499" t="s">
        <v>510</v>
      </c>
      <c r="E499" s="6">
        <v>38884</v>
      </c>
      <c r="F499" s="1" t="s">
        <v>1319</v>
      </c>
      <c r="G499" t="s">
        <v>512</v>
      </c>
      <c r="H499" t="s">
        <v>955</v>
      </c>
      <c r="I499" t="s">
        <v>514</v>
      </c>
    </row>
    <row r="500" spans="1:9">
      <c r="A500" t="s">
        <v>508</v>
      </c>
      <c r="B500" s="3" t="s">
        <v>1318</v>
      </c>
      <c r="C500" t="s">
        <v>561</v>
      </c>
      <c r="D500" t="s">
        <v>510</v>
      </c>
      <c r="E500" s="6">
        <v>38884</v>
      </c>
      <c r="F500" s="1" t="s">
        <v>1320</v>
      </c>
      <c r="G500" t="s">
        <v>512</v>
      </c>
      <c r="H500" t="s">
        <v>955</v>
      </c>
      <c r="I500" t="s">
        <v>514</v>
      </c>
    </row>
    <row r="501" spans="1:9">
      <c r="A501" t="s">
        <v>508</v>
      </c>
      <c r="B501" s="3" t="s">
        <v>1308</v>
      </c>
      <c r="C501" t="s">
        <v>561</v>
      </c>
      <c r="D501" t="s">
        <v>510</v>
      </c>
      <c r="E501" s="6">
        <v>43206</v>
      </c>
      <c r="F501" s="1" t="s">
        <v>1321</v>
      </c>
      <c r="G501" t="s">
        <v>518</v>
      </c>
      <c r="H501" t="s">
        <v>955</v>
      </c>
      <c r="I501" t="s">
        <v>519</v>
      </c>
    </row>
    <row r="502" spans="1:9">
      <c r="A502" t="s">
        <v>534</v>
      </c>
      <c r="B502" s="3" t="s">
        <v>1322</v>
      </c>
      <c r="C502" t="s">
        <v>561</v>
      </c>
      <c r="D502" t="s">
        <v>510</v>
      </c>
      <c r="E502" s="6">
        <v>43186</v>
      </c>
      <c r="F502" s="1" t="s">
        <v>1323</v>
      </c>
      <c r="G502" t="s">
        <v>512</v>
      </c>
      <c r="H502" t="s">
        <v>955</v>
      </c>
      <c r="I502" t="s">
        <v>514</v>
      </c>
    </row>
    <row r="503" spans="1:9">
      <c r="A503" t="s">
        <v>508</v>
      </c>
      <c r="B503" s="3" t="s">
        <v>1324</v>
      </c>
      <c r="C503" t="s">
        <v>539</v>
      </c>
      <c r="D503" t="s">
        <v>510</v>
      </c>
      <c r="E503" s="6">
        <v>43241</v>
      </c>
      <c r="F503" s="1" t="s">
        <v>1325</v>
      </c>
      <c r="G503" t="s">
        <v>512</v>
      </c>
      <c r="H503" t="s">
        <v>955</v>
      </c>
      <c r="I503" t="s">
        <v>514</v>
      </c>
    </row>
    <row r="504" spans="1:9">
      <c r="A504" t="s">
        <v>508</v>
      </c>
      <c r="B504" s="3" t="s">
        <v>1326</v>
      </c>
      <c r="C504" t="s">
        <v>561</v>
      </c>
      <c r="D504" t="s">
        <v>510</v>
      </c>
      <c r="E504" s="6">
        <v>43178</v>
      </c>
      <c r="F504" s="1" t="s">
        <v>1327</v>
      </c>
      <c r="G504" t="s">
        <v>512</v>
      </c>
      <c r="H504" t="s">
        <v>955</v>
      </c>
      <c r="I504" t="s">
        <v>514</v>
      </c>
    </row>
    <row r="505" spans="1:9">
      <c r="A505" t="s">
        <v>534</v>
      </c>
      <c r="B505" s="3" t="s">
        <v>1328</v>
      </c>
      <c r="C505" t="s">
        <v>539</v>
      </c>
      <c r="D505" t="s">
        <v>510</v>
      </c>
      <c r="E505" s="6">
        <v>43173</v>
      </c>
      <c r="F505" s="1" t="s">
        <v>1329</v>
      </c>
      <c r="G505" t="s">
        <v>512</v>
      </c>
      <c r="H505" t="s">
        <v>955</v>
      </c>
      <c r="I505" t="s">
        <v>514</v>
      </c>
    </row>
    <row r="506" spans="1:9">
      <c r="A506" t="s">
        <v>534</v>
      </c>
      <c r="B506" s="3" t="s">
        <v>1330</v>
      </c>
      <c r="C506" t="s">
        <v>561</v>
      </c>
      <c r="D506" t="s">
        <v>510</v>
      </c>
      <c r="E506" s="6">
        <v>43173</v>
      </c>
      <c r="F506" s="1" t="s">
        <v>1331</v>
      </c>
      <c r="G506" t="s">
        <v>512</v>
      </c>
      <c r="H506" t="s">
        <v>955</v>
      </c>
      <c r="I506" t="s">
        <v>514</v>
      </c>
    </row>
    <row r="507" spans="1:9">
      <c r="A507" t="s">
        <v>534</v>
      </c>
      <c r="B507" s="3" t="s">
        <v>1332</v>
      </c>
      <c r="C507" t="s">
        <v>561</v>
      </c>
      <c r="D507" t="s">
        <v>510</v>
      </c>
      <c r="E507" s="6">
        <v>43173</v>
      </c>
      <c r="F507" s="1" t="s">
        <v>1333</v>
      </c>
      <c r="G507" t="s">
        <v>512</v>
      </c>
      <c r="H507" t="s">
        <v>955</v>
      </c>
      <c r="I507" t="s">
        <v>514</v>
      </c>
    </row>
    <row r="508" spans="1:9">
      <c r="A508" t="s">
        <v>534</v>
      </c>
      <c r="B508" s="3" t="s">
        <v>1332</v>
      </c>
      <c r="C508" t="s">
        <v>561</v>
      </c>
      <c r="D508" t="s">
        <v>510</v>
      </c>
      <c r="E508" s="6">
        <v>43173</v>
      </c>
      <c r="F508" s="1" t="s">
        <v>1334</v>
      </c>
      <c r="G508" t="s">
        <v>512</v>
      </c>
      <c r="H508" t="s">
        <v>955</v>
      </c>
      <c r="I508" t="s">
        <v>514</v>
      </c>
    </row>
    <row r="509" spans="1:9">
      <c r="A509" t="s">
        <v>534</v>
      </c>
      <c r="B509" s="3" t="s">
        <v>1330</v>
      </c>
      <c r="C509" t="s">
        <v>561</v>
      </c>
      <c r="D509" t="s">
        <v>510</v>
      </c>
      <c r="E509" s="6">
        <v>43173</v>
      </c>
      <c r="F509" s="1" t="s">
        <v>1335</v>
      </c>
      <c r="G509" t="s">
        <v>512</v>
      </c>
      <c r="H509" t="s">
        <v>955</v>
      </c>
      <c r="I509" t="s">
        <v>514</v>
      </c>
    </row>
    <row r="510" spans="1:9">
      <c r="A510" t="s">
        <v>534</v>
      </c>
      <c r="B510" s="3" t="s">
        <v>1336</v>
      </c>
      <c r="C510" t="s">
        <v>561</v>
      </c>
      <c r="D510" t="s">
        <v>510</v>
      </c>
      <c r="E510" s="6">
        <v>43173</v>
      </c>
      <c r="F510" s="1" t="s">
        <v>1337</v>
      </c>
      <c r="G510" t="s">
        <v>512</v>
      </c>
      <c r="H510" t="s">
        <v>955</v>
      </c>
      <c r="I510" t="s">
        <v>514</v>
      </c>
    </row>
    <row r="511" spans="1:9">
      <c r="A511" t="s">
        <v>534</v>
      </c>
      <c r="B511" s="3" t="s">
        <v>1338</v>
      </c>
      <c r="C511" t="s">
        <v>528</v>
      </c>
      <c r="D511" t="s">
        <v>510</v>
      </c>
      <c r="E511" s="6">
        <v>43231</v>
      </c>
      <c r="F511" s="1" t="s">
        <v>1339</v>
      </c>
      <c r="G511" t="s">
        <v>512</v>
      </c>
      <c r="H511" t="s">
        <v>955</v>
      </c>
      <c r="I511" t="s">
        <v>514</v>
      </c>
    </row>
    <row r="512" spans="1:9">
      <c r="A512" t="s">
        <v>508</v>
      </c>
      <c r="B512" s="3" t="s">
        <v>1306</v>
      </c>
      <c r="C512" t="s">
        <v>561</v>
      </c>
      <c r="D512" t="s">
        <v>510</v>
      </c>
      <c r="E512" s="6">
        <v>43242</v>
      </c>
      <c r="F512" s="1" t="s">
        <v>1340</v>
      </c>
      <c r="G512" t="s">
        <v>512</v>
      </c>
      <c r="H512" t="s">
        <v>955</v>
      </c>
      <c r="I512" t="s">
        <v>514</v>
      </c>
    </row>
    <row r="513" spans="1:9">
      <c r="A513" t="s">
        <v>534</v>
      </c>
      <c r="B513" s="3" t="s">
        <v>1341</v>
      </c>
      <c r="C513" t="s">
        <v>561</v>
      </c>
      <c r="D513" t="s">
        <v>510</v>
      </c>
      <c r="E513" s="6">
        <v>43173</v>
      </c>
      <c r="F513" s="1" t="s">
        <v>1342</v>
      </c>
      <c r="G513" t="s">
        <v>512</v>
      </c>
      <c r="H513" t="s">
        <v>955</v>
      </c>
      <c r="I513" t="s">
        <v>514</v>
      </c>
    </row>
    <row r="514" spans="1:9">
      <c r="A514" t="s">
        <v>508</v>
      </c>
      <c r="B514" s="3" t="s">
        <v>1343</v>
      </c>
      <c r="C514" t="s">
        <v>933</v>
      </c>
      <c r="D514" t="s">
        <v>510</v>
      </c>
      <c r="E514" s="6">
        <v>43280</v>
      </c>
      <c r="F514" s="1" t="s">
        <v>1344</v>
      </c>
      <c r="G514" t="s">
        <v>518</v>
      </c>
      <c r="H514" t="s">
        <v>955</v>
      </c>
      <c r="I514" t="s">
        <v>725</v>
      </c>
    </row>
    <row r="515" spans="1:9">
      <c r="A515" t="s">
        <v>996</v>
      </c>
      <c r="B515" s="3" t="s">
        <v>1345</v>
      </c>
      <c r="C515" t="s">
        <v>539</v>
      </c>
      <c r="D515" t="s">
        <v>510</v>
      </c>
      <c r="E515" s="6">
        <v>41114</v>
      </c>
      <c r="F515" s="1" t="s">
        <v>1346</v>
      </c>
      <c r="G515" t="s">
        <v>512</v>
      </c>
      <c r="H515" t="s">
        <v>955</v>
      </c>
      <c r="I515" t="s">
        <v>514</v>
      </c>
    </row>
    <row r="516" spans="1:9">
      <c r="A516" t="s">
        <v>508</v>
      </c>
      <c r="B516" s="3" t="s">
        <v>1347</v>
      </c>
      <c r="C516" t="s">
        <v>539</v>
      </c>
      <c r="D516" t="s">
        <v>510</v>
      </c>
      <c r="E516" s="6">
        <v>38846</v>
      </c>
      <c r="F516" s="1" t="s">
        <v>1348</v>
      </c>
      <c r="G516" t="s">
        <v>518</v>
      </c>
      <c r="H516" t="s">
        <v>955</v>
      </c>
      <c r="I516" t="s">
        <v>519</v>
      </c>
    </row>
    <row r="517" spans="1:9">
      <c r="A517" t="s">
        <v>508</v>
      </c>
      <c r="B517" s="3" t="s">
        <v>1349</v>
      </c>
      <c r="C517" t="s">
        <v>539</v>
      </c>
      <c r="D517" t="s">
        <v>510</v>
      </c>
      <c r="E517" s="6">
        <v>43334</v>
      </c>
      <c r="F517" s="1" t="s">
        <v>1350</v>
      </c>
      <c r="G517" t="s">
        <v>512</v>
      </c>
      <c r="H517" t="s">
        <v>955</v>
      </c>
      <c r="I517" t="s">
        <v>514</v>
      </c>
    </row>
    <row r="518" spans="1:9">
      <c r="A518" t="s">
        <v>508</v>
      </c>
      <c r="B518" s="3" t="s">
        <v>1351</v>
      </c>
      <c r="C518" t="s">
        <v>561</v>
      </c>
      <c r="D518" t="s">
        <v>510</v>
      </c>
      <c r="E518" s="6">
        <v>43328</v>
      </c>
      <c r="F518" s="1" t="s">
        <v>1352</v>
      </c>
      <c r="G518" t="s">
        <v>518</v>
      </c>
      <c r="H518" t="s">
        <v>955</v>
      </c>
      <c r="I518" t="s">
        <v>725</v>
      </c>
    </row>
    <row r="519" spans="1:9">
      <c r="A519" t="s">
        <v>996</v>
      </c>
      <c r="B519" s="3" t="s">
        <v>1353</v>
      </c>
      <c r="C519" t="s">
        <v>561</v>
      </c>
      <c r="D519" t="s">
        <v>510</v>
      </c>
      <c r="E519" s="6">
        <v>41156</v>
      </c>
      <c r="F519" s="1" t="s">
        <v>1354</v>
      </c>
      <c r="G519" t="s">
        <v>512</v>
      </c>
      <c r="H519" t="s">
        <v>955</v>
      </c>
      <c r="I519" t="s">
        <v>514</v>
      </c>
    </row>
    <row r="520" spans="1:9">
      <c r="A520" t="s">
        <v>508</v>
      </c>
      <c r="B520" s="3" t="s">
        <v>1355</v>
      </c>
      <c r="C520" t="s">
        <v>933</v>
      </c>
      <c r="D520" t="s">
        <v>510</v>
      </c>
      <c r="E520" s="6">
        <v>43290</v>
      </c>
      <c r="F520" s="1" t="s">
        <v>1356</v>
      </c>
      <c r="G520" t="s">
        <v>518</v>
      </c>
      <c r="H520" t="s">
        <v>955</v>
      </c>
      <c r="I520" t="s">
        <v>918</v>
      </c>
    </row>
    <row r="521" spans="1:9">
      <c r="A521" t="s">
        <v>508</v>
      </c>
      <c r="B521" s="3" t="s">
        <v>1357</v>
      </c>
      <c r="C521" t="s">
        <v>933</v>
      </c>
      <c r="D521" t="s">
        <v>510</v>
      </c>
      <c r="E521" s="6">
        <v>43283</v>
      </c>
      <c r="G521" t="s">
        <v>518</v>
      </c>
      <c r="H521" t="s">
        <v>955</v>
      </c>
      <c r="I521" t="s">
        <v>529</v>
      </c>
    </row>
    <row r="522" spans="1:9">
      <c r="A522" t="s">
        <v>508</v>
      </c>
      <c r="B522" s="3" t="s">
        <v>1358</v>
      </c>
      <c r="C522" t="s">
        <v>561</v>
      </c>
      <c r="D522" t="s">
        <v>510</v>
      </c>
      <c r="E522" s="6">
        <v>43279</v>
      </c>
      <c r="F522" s="1" t="s">
        <v>1359</v>
      </c>
      <c r="G522" t="s">
        <v>518</v>
      </c>
      <c r="H522" t="s">
        <v>955</v>
      </c>
      <c r="I522" t="s">
        <v>519</v>
      </c>
    </row>
    <row r="523" spans="1:9">
      <c r="A523" t="s">
        <v>508</v>
      </c>
      <c r="B523" s="3" t="s">
        <v>1306</v>
      </c>
      <c r="C523" t="s">
        <v>561</v>
      </c>
      <c r="D523" t="s">
        <v>510</v>
      </c>
      <c r="E523" s="6">
        <v>43242</v>
      </c>
      <c r="F523" s="1" t="s">
        <v>1360</v>
      </c>
      <c r="G523" t="s">
        <v>512</v>
      </c>
      <c r="H523" t="s">
        <v>955</v>
      </c>
      <c r="I523" t="s">
        <v>514</v>
      </c>
    </row>
    <row r="524" spans="1:9">
      <c r="A524" t="s">
        <v>508</v>
      </c>
      <c r="B524" s="3" t="s">
        <v>1361</v>
      </c>
      <c r="C524" t="s">
        <v>933</v>
      </c>
      <c r="D524" t="s">
        <v>510</v>
      </c>
      <c r="E524" s="6">
        <v>43278</v>
      </c>
      <c r="F524" s="1" t="s">
        <v>1362</v>
      </c>
      <c r="G524" t="s">
        <v>518</v>
      </c>
      <c r="H524" t="s">
        <v>955</v>
      </c>
      <c r="I524" t="s">
        <v>577</v>
      </c>
    </row>
    <row r="525" spans="1:9">
      <c r="A525" t="s">
        <v>534</v>
      </c>
      <c r="B525" s="3" t="s">
        <v>1328</v>
      </c>
      <c r="C525" t="s">
        <v>539</v>
      </c>
      <c r="D525" t="s">
        <v>510</v>
      </c>
      <c r="E525" s="6">
        <v>43277</v>
      </c>
      <c r="F525" s="1" t="s">
        <v>1363</v>
      </c>
      <c r="G525" t="s">
        <v>512</v>
      </c>
      <c r="H525" t="s">
        <v>955</v>
      </c>
      <c r="I525" t="s">
        <v>514</v>
      </c>
    </row>
    <row r="526" spans="1:9">
      <c r="A526" t="s">
        <v>508</v>
      </c>
      <c r="B526" s="3" t="s">
        <v>1364</v>
      </c>
      <c r="C526" t="s">
        <v>933</v>
      </c>
      <c r="D526" t="s">
        <v>510</v>
      </c>
      <c r="E526" s="6">
        <v>43277</v>
      </c>
      <c r="F526" s="1" t="s">
        <v>1365</v>
      </c>
      <c r="G526" t="s">
        <v>518</v>
      </c>
      <c r="H526" t="s">
        <v>955</v>
      </c>
      <c r="I526" t="s">
        <v>524</v>
      </c>
    </row>
    <row r="527" spans="1:9">
      <c r="A527" t="s">
        <v>508</v>
      </c>
      <c r="B527" s="3" t="s">
        <v>1355</v>
      </c>
      <c r="C527" t="s">
        <v>933</v>
      </c>
      <c r="D527" t="s">
        <v>510</v>
      </c>
      <c r="E527" s="6">
        <v>43272</v>
      </c>
      <c r="F527" s="1" t="s">
        <v>1366</v>
      </c>
      <c r="G527" t="s">
        <v>518</v>
      </c>
      <c r="H527" t="s">
        <v>955</v>
      </c>
      <c r="I527" t="s">
        <v>519</v>
      </c>
    </row>
    <row r="528" spans="1:9" ht="29.1">
      <c r="A528" t="s">
        <v>508</v>
      </c>
      <c r="B528" s="3" t="s">
        <v>1367</v>
      </c>
      <c r="C528" t="s">
        <v>933</v>
      </c>
      <c r="D528" t="s">
        <v>510</v>
      </c>
      <c r="E528" s="6">
        <v>43269</v>
      </c>
      <c r="F528" s="1" t="s">
        <v>1368</v>
      </c>
      <c r="G528" t="s">
        <v>518</v>
      </c>
      <c r="H528" t="s">
        <v>955</v>
      </c>
      <c r="I528" t="s">
        <v>537</v>
      </c>
    </row>
    <row r="529" spans="1:9">
      <c r="A529" t="s">
        <v>534</v>
      </c>
      <c r="B529" s="3" t="s">
        <v>1369</v>
      </c>
      <c r="C529" t="s">
        <v>539</v>
      </c>
      <c r="D529" t="s">
        <v>510</v>
      </c>
      <c r="E529" s="6">
        <v>43264</v>
      </c>
      <c r="F529" s="1" t="s">
        <v>1370</v>
      </c>
      <c r="G529" t="s">
        <v>512</v>
      </c>
      <c r="H529" t="s">
        <v>955</v>
      </c>
      <c r="I529" t="s">
        <v>514</v>
      </c>
    </row>
    <row r="530" spans="1:9">
      <c r="A530" t="s">
        <v>508</v>
      </c>
      <c r="B530" s="3" t="s">
        <v>1306</v>
      </c>
      <c r="C530" t="s">
        <v>561</v>
      </c>
      <c r="D530" t="s">
        <v>510</v>
      </c>
      <c r="E530" s="6">
        <v>43242</v>
      </c>
      <c r="F530" s="1" t="s">
        <v>1371</v>
      </c>
      <c r="G530" t="s">
        <v>512</v>
      </c>
      <c r="H530" t="s">
        <v>955</v>
      </c>
      <c r="I530" t="s">
        <v>514</v>
      </c>
    </row>
    <row r="531" spans="1:9">
      <c r="A531" t="s">
        <v>534</v>
      </c>
      <c r="B531" s="3" t="s">
        <v>1372</v>
      </c>
      <c r="C531" t="s">
        <v>561</v>
      </c>
      <c r="D531" t="s">
        <v>510</v>
      </c>
      <c r="E531" s="6">
        <v>43173</v>
      </c>
      <c r="F531" s="1" t="s">
        <v>1373</v>
      </c>
      <c r="G531" t="s">
        <v>512</v>
      </c>
      <c r="H531" t="s">
        <v>955</v>
      </c>
      <c r="I531" t="s">
        <v>514</v>
      </c>
    </row>
    <row r="532" spans="1:9">
      <c r="A532" t="s">
        <v>534</v>
      </c>
      <c r="B532" s="3" t="s">
        <v>1336</v>
      </c>
      <c r="C532" t="s">
        <v>561</v>
      </c>
      <c r="D532" t="s">
        <v>510</v>
      </c>
      <c r="E532" s="6">
        <v>43173</v>
      </c>
      <c r="F532" s="1" t="s">
        <v>1374</v>
      </c>
      <c r="G532" t="s">
        <v>512</v>
      </c>
      <c r="H532" t="s">
        <v>955</v>
      </c>
      <c r="I532" t="s">
        <v>514</v>
      </c>
    </row>
    <row r="533" spans="1:9">
      <c r="A533" t="s">
        <v>534</v>
      </c>
      <c r="B533" s="3" t="s">
        <v>653</v>
      </c>
      <c r="C533" t="s">
        <v>561</v>
      </c>
      <c r="D533" t="s">
        <v>510</v>
      </c>
      <c r="E533" s="6">
        <v>43368</v>
      </c>
      <c r="F533" s="1" t="s">
        <v>1375</v>
      </c>
      <c r="G533" t="s">
        <v>512</v>
      </c>
      <c r="H533" t="s">
        <v>955</v>
      </c>
      <c r="I533" t="s">
        <v>514</v>
      </c>
    </row>
    <row r="534" spans="1:9">
      <c r="A534" t="s">
        <v>996</v>
      </c>
      <c r="B534" s="3" t="s">
        <v>1376</v>
      </c>
      <c r="C534" t="s">
        <v>539</v>
      </c>
      <c r="D534" t="s">
        <v>510</v>
      </c>
      <c r="E534" s="6">
        <v>41956</v>
      </c>
      <c r="F534" s="1" t="s">
        <v>1377</v>
      </c>
      <c r="G534" t="s">
        <v>512</v>
      </c>
      <c r="H534" t="s">
        <v>955</v>
      </c>
      <c r="I534" t="s">
        <v>953</v>
      </c>
    </row>
    <row r="535" spans="1:9">
      <c r="A535" t="s">
        <v>996</v>
      </c>
      <c r="B535" s="3" t="s">
        <v>1378</v>
      </c>
      <c r="C535" t="s">
        <v>539</v>
      </c>
      <c r="D535" t="s">
        <v>510</v>
      </c>
      <c r="E535" s="6">
        <v>42009</v>
      </c>
      <c r="F535" s="1" t="s">
        <v>1379</v>
      </c>
      <c r="G535" t="s">
        <v>512</v>
      </c>
      <c r="H535" t="s">
        <v>955</v>
      </c>
      <c r="I535" t="s">
        <v>514</v>
      </c>
    </row>
    <row r="536" spans="1:9">
      <c r="A536" t="s">
        <v>996</v>
      </c>
      <c r="B536" s="3" t="s">
        <v>1380</v>
      </c>
      <c r="C536" t="s">
        <v>1249</v>
      </c>
      <c r="D536" t="s">
        <v>510</v>
      </c>
      <c r="E536" s="6">
        <v>42997</v>
      </c>
      <c r="F536" s="1" t="s">
        <v>1381</v>
      </c>
      <c r="G536" t="s">
        <v>518</v>
      </c>
      <c r="H536" t="s">
        <v>955</v>
      </c>
      <c r="I536" t="s">
        <v>537</v>
      </c>
    </row>
    <row r="537" spans="1:9">
      <c r="A537" t="s">
        <v>534</v>
      </c>
      <c r="B537" s="3" t="s">
        <v>1382</v>
      </c>
      <c r="C537" t="s">
        <v>539</v>
      </c>
      <c r="D537" t="s">
        <v>510</v>
      </c>
      <c r="E537" s="6">
        <v>39174</v>
      </c>
      <c r="F537" s="1" t="s">
        <v>1383</v>
      </c>
      <c r="G537" t="s">
        <v>518</v>
      </c>
      <c r="H537" t="s">
        <v>955</v>
      </c>
      <c r="I537" t="s">
        <v>519</v>
      </c>
    </row>
    <row r="538" spans="1:9" ht="29.1">
      <c r="A538" t="s">
        <v>996</v>
      </c>
      <c r="B538" s="3" t="s">
        <v>1384</v>
      </c>
      <c r="C538" t="s">
        <v>1249</v>
      </c>
      <c r="D538" t="s">
        <v>510</v>
      </c>
      <c r="E538" s="6">
        <v>43046</v>
      </c>
      <c r="G538" t="s">
        <v>512</v>
      </c>
      <c r="H538" t="s">
        <v>955</v>
      </c>
      <c r="I538" t="s">
        <v>529</v>
      </c>
    </row>
    <row r="539" spans="1:9">
      <c r="A539" t="s">
        <v>996</v>
      </c>
      <c r="B539" s="3" t="s">
        <v>1385</v>
      </c>
      <c r="C539" t="s">
        <v>1249</v>
      </c>
      <c r="D539" t="s">
        <v>510</v>
      </c>
      <c r="E539" s="6">
        <v>43059</v>
      </c>
      <c r="F539" s="1" t="s">
        <v>1386</v>
      </c>
      <c r="G539" t="s">
        <v>512</v>
      </c>
      <c r="H539" t="s">
        <v>955</v>
      </c>
      <c r="I539" t="s">
        <v>514</v>
      </c>
    </row>
    <row r="540" spans="1:9">
      <c r="A540" t="s">
        <v>534</v>
      </c>
      <c r="B540" s="3" t="s">
        <v>1387</v>
      </c>
      <c r="C540" t="s">
        <v>539</v>
      </c>
      <c r="D540" t="s">
        <v>510</v>
      </c>
      <c r="E540" s="6">
        <v>43070</v>
      </c>
      <c r="F540" s="1" t="s">
        <v>1388</v>
      </c>
      <c r="G540" t="s">
        <v>512</v>
      </c>
      <c r="H540" t="s">
        <v>955</v>
      </c>
      <c r="I540" t="s">
        <v>731</v>
      </c>
    </row>
    <row r="541" spans="1:9">
      <c r="A541" t="s">
        <v>996</v>
      </c>
      <c r="B541" s="3" t="s">
        <v>1389</v>
      </c>
      <c r="C541" t="s">
        <v>1249</v>
      </c>
      <c r="D541" t="s">
        <v>510</v>
      </c>
      <c r="E541" s="6">
        <v>43059</v>
      </c>
      <c r="F541" s="1" t="s">
        <v>1390</v>
      </c>
      <c r="G541" t="s">
        <v>512</v>
      </c>
      <c r="H541" t="s">
        <v>955</v>
      </c>
      <c r="I541" t="s">
        <v>514</v>
      </c>
    </row>
    <row r="542" spans="1:9">
      <c r="A542" t="s">
        <v>996</v>
      </c>
      <c r="B542" s="3" t="s">
        <v>1389</v>
      </c>
      <c r="C542" t="s">
        <v>1249</v>
      </c>
      <c r="D542" t="s">
        <v>510</v>
      </c>
      <c r="E542" s="6">
        <v>43059</v>
      </c>
      <c r="F542" s="1" t="s">
        <v>1391</v>
      </c>
      <c r="G542" t="s">
        <v>512</v>
      </c>
      <c r="H542" t="s">
        <v>955</v>
      </c>
      <c r="I542" t="s">
        <v>514</v>
      </c>
    </row>
    <row r="543" spans="1:9">
      <c r="A543" t="s">
        <v>996</v>
      </c>
      <c r="B543" s="3" t="s">
        <v>1389</v>
      </c>
      <c r="C543" t="s">
        <v>1249</v>
      </c>
      <c r="D543" t="s">
        <v>510</v>
      </c>
      <c r="E543" s="6">
        <v>43059</v>
      </c>
      <c r="F543" s="1" t="s">
        <v>1392</v>
      </c>
      <c r="G543" t="s">
        <v>512</v>
      </c>
      <c r="H543" t="s">
        <v>955</v>
      </c>
      <c r="I543" t="s">
        <v>514</v>
      </c>
    </row>
    <row r="544" spans="1:9">
      <c r="A544" t="s">
        <v>996</v>
      </c>
      <c r="B544" s="3" t="s">
        <v>1385</v>
      </c>
      <c r="C544" t="s">
        <v>1249</v>
      </c>
      <c r="D544" t="s">
        <v>510</v>
      </c>
      <c r="E544" s="6">
        <v>43059</v>
      </c>
      <c r="F544" s="1" t="s">
        <v>1393</v>
      </c>
      <c r="G544" t="s">
        <v>512</v>
      </c>
      <c r="H544" t="s">
        <v>955</v>
      </c>
      <c r="I544" t="s">
        <v>514</v>
      </c>
    </row>
    <row r="545" spans="1:9">
      <c r="A545" t="s">
        <v>996</v>
      </c>
      <c r="B545" s="3" t="s">
        <v>1385</v>
      </c>
      <c r="C545" t="s">
        <v>1249</v>
      </c>
      <c r="D545" t="s">
        <v>510</v>
      </c>
      <c r="E545" s="6">
        <v>43059</v>
      </c>
      <c r="F545" s="1" t="s">
        <v>1394</v>
      </c>
      <c r="G545" t="s">
        <v>512</v>
      </c>
      <c r="H545" t="s">
        <v>955</v>
      </c>
      <c r="I545" t="s">
        <v>514</v>
      </c>
    </row>
    <row r="546" spans="1:9">
      <c r="A546" t="s">
        <v>996</v>
      </c>
      <c r="B546" s="3" t="s">
        <v>1385</v>
      </c>
      <c r="C546" t="s">
        <v>1249</v>
      </c>
      <c r="D546" t="s">
        <v>510</v>
      </c>
      <c r="E546" s="6">
        <v>43059</v>
      </c>
      <c r="F546" s="1" t="s">
        <v>1395</v>
      </c>
      <c r="G546" t="s">
        <v>512</v>
      </c>
      <c r="H546" t="s">
        <v>955</v>
      </c>
      <c r="I546" t="s">
        <v>514</v>
      </c>
    </row>
    <row r="547" spans="1:9">
      <c r="A547" t="s">
        <v>996</v>
      </c>
      <c r="B547" s="3" t="s">
        <v>1385</v>
      </c>
      <c r="C547" t="s">
        <v>1249</v>
      </c>
      <c r="D547" t="s">
        <v>510</v>
      </c>
      <c r="E547" s="6">
        <v>43059</v>
      </c>
      <c r="F547" s="1" t="s">
        <v>1396</v>
      </c>
      <c r="G547" t="s">
        <v>512</v>
      </c>
      <c r="H547" t="s">
        <v>955</v>
      </c>
      <c r="I547" t="s">
        <v>514</v>
      </c>
    </row>
    <row r="548" spans="1:9">
      <c r="A548" t="s">
        <v>996</v>
      </c>
      <c r="B548" s="3" t="s">
        <v>1389</v>
      </c>
      <c r="C548" t="s">
        <v>1249</v>
      </c>
      <c r="D548" t="s">
        <v>510</v>
      </c>
      <c r="E548" s="6">
        <v>43059</v>
      </c>
      <c r="F548" s="1" t="s">
        <v>1397</v>
      </c>
      <c r="G548" t="s">
        <v>512</v>
      </c>
      <c r="H548" t="s">
        <v>955</v>
      </c>
      <c r="I548" t="s">
        <v>514</v>
      </c>
    </row>
    <row r="549" spans="1:9">
      <c r="A549" t="s">
        <v>996</v>
      </c>
      <c r="B549" s="3" t="s">
        <v>1385</v>
      </c>
      <c r="C549" t="s">
        <v>1249</v>
      </c>
      <c r="D549" t="s">
        <v>510</v>
      </c>
      <c r="E549" s="6">
        <v>43059</v>
      </c>
      <c r="F549" s="1" t="s">
        <v>1398</v>
      </c>
      <c r="G549" t="s">
        <v>512</v>
      </c>
      <c r="H549" t="s">
        <v>955</v>
      </c>
      <c r="I549" t="s">
        <v>514</v>
      </c>
    </row>
    <row r="550" spans="1:9">
      <c r="A550" t="s">
        <v>996</v>
      </c>
      <c r="B550" s="3" t="s">
        <v>1385</v>
      </c>
      <c r="C550" t="s">
        <v>1249</v>
      </c>
      <c r="D550" t="s">
        <v>510</v>
      </c>
      <c r="E550" s="6">
        <v>43059</v>
      </c>
      <c r="F550" s="1" t="s">
        <v>1399</v>
      </c>
      <c r="G550" t="s">
        <v>512</v>
      </c>
      <c r="H550" t="s">
        <v>955</v>
      </c>
      <c r="I550" t="s">
        <v>514</v>
      </c>
    </row>
    <row r="551" spans="1:9">
      <c r="A551" t="s">
        <v>534</v>
      </c>
      <c r="B551" s="3" t="s">
        <v>1400</v>
      </c>
      <c r="C551" t="s">
        <v>561</v>
      </c>
      <c r="D551" t="s">
        <v>510</v>
      </c>
      <c r="E551" s="6">
        <v>39042</v>
      </c>
      <c r="F551" s="1" t="s">
        <v>1401</v>
      </c>
      <c r="G551" t="s">
        <v>518</v>
      </c>
      <c r="H551" t="s">
        <v>955</v>
      </c>
      <c r="I551" t="s">
        <v>514</v>
      </c>
    </row>
    <row r="552" spans="1:9">
      <c r="A552" t="s">
        <v>534</v>
      </c>
      <c r="B552" s="3" t="s">
        <v>1402</v>
      </c>
      <c r="C552" t="s">
        <v>561</v>
      </c>
      <c r="D552" t="s">
        <v>510</v>
      </c>
      <c r="E552" s="6">
        <v>43146</v>
      </c>
      <c r="F552" s="1" t="s">
        <v>1403</v>
      </c>
      <c r="G552" t="s">
        <v>512</v>
      </c>
      <c r="H552" t="s">
        <v>955</v>
      </c>
      <c r="I552" t="s">
        <v>514</v>
      </c>
    </row>
    <row r="553" spans="1:9">
      <c r="A553" t="s">
        <v>534</v>
      </c>
      <c r="B553" s="3" t="s">
        <v>1330</v>
      </c>
      <c r="C553" t="s">
        <v>561</v>
      </c>
      <c r="D553" t="s">
        <v>510</v>
      </c>
      <c r="E553" s="6">
        <v>43173</v>
      </c>
      <c r="F553" s="1" t="s">
        <v>1404</v>
      </c>
      <c r="G553" t="s">
        <v>512</v>
      </c>
      <c r="H553" t="s">
        <v>955</v>
      </c>
      <c r="I553" t="s">
        <v>514</v>
      </c>
    </row>
    <row r="554" spans="1:9">
      <c r="A554" t="s">
        <v>534</v>
      </c>
      <c r="B554" s="3" t="s">
        <v>1405</v>
      </c>
      <c r="C554" t="s">
        <v>561</v>
      </c>
      <c r="D554" t="s">
        <v>510</v>
      </c>
      <c r="E554" s="6">
        <v>43173</v>
      </c>
      <c r="F554" s="1" t="s">
        <v>1406</v>
      </c>
      <c r="G554" t="s">
        <v>512</v>
      </c>
      <c r="H554" t="s">
        <v>955</v>
      </c>
      <c r="I554" t="s">
        <v>514</v>
      </c>
    </row>
    <row r="555" spans="1:9">
      <c r="A555" t="s">
        <v>534</v>
      </c>
      <c r="B555" s="3" t="s">
        <v>1330</v>
      </c>
      <c r="C555" t="s">
        <v>561</v>
      </c>
      <c r="D555" t="s">
        <v>510</v>
      </c>
      <c r="E555" s="6">
        <v>43173</v>
      </c>
      <c r="F555" s="1" t="s">
        <v>1407</v>
      </c>
      <c r="G555" t="s">
        <v>512</v>
      </c>
      <c r="H555" t="s">
        <v>955</v>
      </c>
      <c r="I555" t="s">
        <v>514</v>
      </c>
    </row>
    <row r="556" spans="1:9">
      <c r="A556" t="s">
        <v>534</v>
      </c>
      <c r="B556" s="3" t="s">
        <v>1408</v>
      </c>
      <c r="C556" t="s">
        <v>561</v>
      </c>
      <c r="D556" t="s">
        <v>510</v>
      </c>
      <c r="E556" s="6">
        <v>43173</v>
      </c>
      <c r="F556" s="1" t="s">
        <v>1409</v>
      </c>
      <c r="G556" t="s">
        <v>512</v>
      </c>
      <c r="H556" t="s">
        <v>955</v>
      </c>
      <c r="I556" t="s">
        <v>514</v>
      </c>
    </row>
    <row r="557" spans="1:9">
      <c r="A557" t="s">
        <v>534</v>
      </c>
      <c r="B557" s="3" t="s">
        <v>1410</v>
      </c>
      <c r="C557" t="s">
        <v>561</v>
      </c>
      <c r="D557" t="s">
        <v>510</v>
      </c>
      <c r="E557" s="6">
        <v>43173</v>
      </c>
      <c r="F557" s="1" t="s">
        <v>1411</v>
      </c>
      <c r="G557" t="s">
        <v>512</v>
      </c>
      <c r="H557" t="s">
        <v>955</v>
      </c>
      <c r="I557" t="s">
        <v>514</v>
      </c>
    </row>
    <row r="558" spans="1:9">
      <c r="A558" t="s">
        <v>534</v>
      </c>
      <c r="B558" s="3" t="s">
        <v>1410</v>
      </c>
      <c r="C558" t="s">
        <v>561</v>
      </c>
      <c r="D558" t="s">
        <v>510</v>
      </c>
      <c r="E558" s="6">
        <v>43173</v>
      </c>
      <c r="F558" s="1" t="s">
        <v>1412</v>
      </c>
      <c r="G558" t="s">
        <v>512</v>
      </c>
      <c r="H558" t="s">
        <v>955</v>
      </c>
      <c r="I558" t="s">
        <v>514</v>
      </c>
    </row>
    <row r="559" spans="1:9">
      <c r="A559" t="s">
        <v>534</v>
      </c>
      <c r="B559" s="3" t="s">
        <v>1332</v>
      </c>
      <c r="C559" t="s">
        <v>561</v>
      </c>
      <c r="D559" t="s">
        <v>510</v>
      </c>
      <c r="E559" s="6">
        <v>43173</v>
      </c>
      <c r="F559" s="1" t="s">
        <v>1413</v>
      </c>
      <c r="G559" t="s">
        <v>512</v>
      </c>
      <c r="H559" t="s">
        <v>955</v>
      </c>
      <c r="I559" t="s">
        <v>514</v>
      </c>
    </row>
    <row r="560" spans="1:9">
      <c r="A560" t="s">
        <v>534</v>
      </c>
      <c r="B560" s="3" t="s">
        <v>1330</v>
      </c>
      <c r="C560" t="s">
        <v>561</v>
      </c>
      <c r="D560" t="s">
        <v>510</v>
      </c>
      <c r="E560" s="6">
        <v>43173</v>
      </c>
      <c r="F560" s="1" t="s">
        <v>1414</v>
      </c>
      <c r="G560" t="s">
        <v>512</v>
      </c>
      <c r="H560" t="s">
        <v>955</v>
      </c>
      <c r="I560" t="s">
        <v>514</v>
      </c>
    </row>
    <row r="561" spans="1:9">
      <c r="A561" t="s">
        <v>534</v>
      </c>
      <c r="B561" s="3" t="s">
        <v>1408</v>
      </c>
      <c r="C561" t="s">
        <v>561</v>
      </c>
      <c r="D561" t="s">
        <v>510</v>
      </c>
      <c r="E561" s="6">
        <v>43173</v>
      </c>
      <c r="F561" s="1" t="s">
        <v>1415</v>
      </c>
      <c r="G561" t="s">
        <v>512</v>
      </c>
      <c r="H561" t="s">
        <v>955</v>
      </c>
      <c r="I561" t="s">
        <v>514</v>
      </c>
    </row>
    <row r="562" spans="1:9">
      <c r="A562" t="s">
        <v>534</v>
      </c>
      <c r="B562" s="3" t="s">
        <v>1408</v>
      </c>
      <c r="C562" t="s">
        <v>561</v>
      </c>
      <c r="D562" t="s">
        <v>510</v>
      </c>
      <c r="E562" s="6">
        <v>43173</v>
      </c>
      <c r="F562" s="1" t="s">
        <v>1416</v>
      </c>
      <c r="G562" t="s">
        <v>512</v>
      </c>
      <c r="H562" t="s">
        <v>955</v>
      </c>
      <c r="I562" t="s">
        <v>514</v>
      </c>
    </row>
    <row r="563" spans="1:9">
      <c r="A563" t="s">
        <v>534</v>
      </c>
      <c r="B563" s="3" t="s">
        <v>1402</v>
      </c>
      <c r="C563" t="s">
        <v>561</v>
      </c>
      <c r="D563" t="s">
        <v>510</v>
      </c>
      <c r="E563" s="6">
        <v>43146</v>
      </c>
      <c r="F563" s="1" t="s">
        <v>1417</v>
      </c>
      <c r="G563" t="s">
        <v>512</v>
      </c>
      <c r="H563" t="s">
        <v>955</v>
      </c>
      <c r="I563" t="s">
        <v>514</v>
      </c>
    </row>
    <row r="564" spans="1:9">
      <c r="A564" t="s">
        <v>534</v>
      </c>
      <c r="B564" s="3" t="s">
        <v>1330</v>
      </c>
      <c r="C564" t="s">
        <v>561</v>
      </c>
      <c r="D564" t="s">
        <v>510</v>
      </c>
      <c r="E564" s="6">
        <v>43173</v>
      </c>
      <c r="F564" s="1" t="s">
        <v>1418</v>
      </c>
      <c r="G564" t="s">
        <v>512</v>
      </c>
      <c r="H564" t="s">
        <v>955</v>
      </c>
      <c r="I564" t="s">
        <v>514</v>
      </c>
    </row>
    <row r="565" spans="1:9" ht="29.1">
      <c r="A565" t="s">
        <v>534</v>
      </c>
      <c r="B565" s="3" t="s">
        <v>1419</v>
      </c>
      <c r="C565" t="s">
        <v>561</v>
      </c>
      <c r="D565" t="s">
        <v>510</v>
      </c>
      <c r="E565" s="6">
        <v>43173</v>
      </c>
      <c r="F565" s="1" t="s">
        <v>1420</v>
      </c>
      <c r="G565" t="s">
        <v>512</v>
      </c>
      <c r="H565" t="s">
        <v>955</v>
      </c>
      <c r="I565" t="s">
        <v>514</v>
      </c>
    </row>
    <row r="566" spans="1:9">
      <c r="A566" t="s">
        <v>534</v>
      </c>
      <c r="B566" s="3" t="s">
        <v>1421</v>
      </c>
      <c r="C566" t="s">
        <v>561</v>
      </c>
      <c r="D566" t="s">
        <v>510</v>
      </c>
      <c r="E566" s="6">
        <v>43173</v>
      </c>
      <c r="F566" s="1" t="s">
        <v>1422</v>
      </c>
      <c r="G566" t="s">
        <v>512</v>
      </c>
      <c r="H566" t="s">
        <v>955</v>
      </c>
      <c r="I566" t="s">
        <v>514</v>
      </c>
    </row>
    <row r="567" spans="1:9">
      <c r="A567" t="s">
        <v>534</v>
      </c>
      <c r="B567" s="3" t="s">
        <v>1314</v>
      </c>
      <c r="C567" t="s">
        <v>561</v>
      </c>
      <c r="D567" t="s">
        <v>510</v>
      </c>
      <c r="E567" s="6">
        <v>43160</v>
      </c>
      <c r="F567" s="1" t="s">
        <v>1423</v>
      </c>
      <c r="G567" t="s">
        <v>518</v>
      </c>
      <c r="H567" t="s">
        <v>955</v>
      </c>
      <c r="I567" t="s">
        <v>519</v>
      </c>
    </row>
    <row r="568" spans="1:9">
      <c r="A568" t="s">
        <v>635</v>
      </c>
      <c r="B568" s="3" t="s">
        <v>1424</v>
      </c>
      <c r="C568" t="s">
        <v>539</v>
      </c>
      <c r="D568" t="s">
        <v>510</v>
      </c>
      <c r="E568" s="6">
        <v>43157</v>
      </c>
      <c r="G568" t="s">
        <v>512</v>
      </c>
      <c r="H568" t="s">
        <v>955</v>
      </c>
      <c r="I568" t="s">
        <v>529</v>
      </c>
    </row>
    <row r="569" spans="1:9">
      <c r="A569" t="s">
        <v>534</v>
      </c>
      <c r="B569" s="3" t="s">
        <v>1328</v>
      </c>
      <c r="C569" t="s">
        <v>539</v>
      </c>
      <c r="D569" t="s">
        <v>510</v>
      </c>
      <c r="E569" s="6">
        <v>43152</v>
      </c>
      <c r="F569" s="1" t="s">
        <v>1425</v>
      </c>
      <c r="G569" t="s">
        <v>512</v>
      </c>
      <c r="H569" t="s">
        <v>955</v>
      </c>
      <c r="I569" t="s">
        <v>514</v>
      </c>
    </row>
    <row r="570" spans="1:9">
      <c r="A570" t="s">
        <v>534</v>
      </c>
      <c r="B570" s="3" t="s">
        <v>1328</v>
      </c>
      <c r="C570" t="s">
        <v>539</v>
      </c>
      <c r="D570" t="s">
        <v>510</v>
      </c>
      <c r="E570" s="6">
        <v>43152</v>
      </c>
      <c r="F570" s="1" t="s">
        <v>1426</v>
      </c>
      <c r="G570" t="s">
        <v>512</v>
      </c>
      <c r="H570" t="s">
        <v>955</v>
      </c>
      <c r="I570" t="s">
        <v>514</v>
      </c>
    </row>
    <row r="571" spans="1:9">
      <c r="A571" t="s">
        <v>534</v>
      </c>
      <c r="B571" s="3" t="s">
        <v>653</v>
      </c>
      <c r="C571" t="s">
        <v>561</v>
      </c>
      <c r="D571" t="s">
        <v>510</v>
      </c>
      <c r="E571" s="6">
        <v>43368</v>
      </c>
      <c r="F571" s="1" t="s">
        <v>1427</v>
      </c>
      <c r="G571" t="s">
        <v>512</v>
      </c>
      <c r="H571" t="s">
        <v>955</v>
      </c>
      <c r="I571" t="s">
        <v>514</v>
      </c>
    </row>
    <row r="572" spans="1:9">
      <c r="A572" t="s">
        <v>508</v>
      </c>
      <c r="B572" s="3" t="s">
        <v>1428</v>
      </c>
      <c r="C572" t="s">
        <v>561</v>
      </c>
      <c r="D572" t="s">
        <v>510</v>
      </c>
      <c r="E572" s="6">
        <v>43368</v>
      </c>
      <c r="F572" s="1" t="s">
        <v>1429</v>
      </c>
      <c r="G572" t="s">
        <v>512</v>
      </c>
      <c r="H572" t="s">
        <v>955</v>
      </c>
      <c r="I572" t="s">
        <v>519</v>
      </c>
    </row>
    <row r="573" spans="1:9">
      <c r="A573" t="s">
        <v>996</v>
      </c>
      <c r="B573" s="3" t="s">
        <v>1389</v>
      </c>
      <c r="C573" t="s">
        <v>1249</v>
      </c>
      <c r="D573" t="s">
        <v>510</v>
      </c>
      <c r="E573" s="6">
        <v>43059</v>
      </c>
      <c r="F573" s="1" t="s">
        <v>1430</v>
      </c>
      <c r="G573" t="s">
        <v>512</v>
      </c>
      <c r="H573" t="s">
        <v>955</v>
      </c>
      <c r="I573" t="s">
        <v>514</v>
      </c>
    </row>
    <row r="574" spans="1:9">
      <c r="A574" t="s">
        <v>534</v>
      </c>
      <c r="B574" s="3" t="s">
        <v>1431</v>
      </c>
      <c r="C574" t="s">
        <v>561</v>
      </c>
      <c r="D574" t="s">
        <v>510</v>
      </c>
      <c r="E574" s="6">
        <v>43720</v>
      </c>
      <c r="F574" s="1" t="s">
        <v>1432</v>
      </c>
      <c r="G574" t="s">
        <v>512</v>
      </c>
      <c r="H574" t="s">
        <v>955</v>
      </c>
      <c r="I574" t="s">
        <v>514</v>
      </c>
    </row>
    <row r="575" spans="1:9">
      <c r="A575" t="s">
        <v>534</v>
      </c>
      <c r="B575" s="3" t="s">
        <v>1433</v>
      </c>
      <c r="C575" t="s">
        <v>561</v>
      </c>
      <c r="D575" t="s">
        <v>510</v>
      </c>
      <c r="E575" s="6">
        <v>43879</v>
      </c>
      <c r="F575" s="1" t="s">
        <v>1434</v>
      </c>
      <c r="G575" t="s">
        <v>512</v>
      </c>
      <c r="H575" t="s">
        <v>955</v>
      </c>
      <c r="I575" t="s">
        <v>537</v>
      </c>
    </row>
    <row r="576" spans="1:9">
      <c r="A576" t="s">
        <v>996</v>
      </c>
      <c r="B576" s="3" t="s">
        <v>1385</v>
      </c>
      <c r="C576" t="s">
        <v>1249</v>
      </c>
      <c r="D576" t="s">
        <v>510</v>
      </c>
      <c r="E576" s="6">
        <v>43059</v>
      </c>
      <c r="F576" s="1" t="s">
        <v>1435</v>
      </c>
      <c r="G576" t="s">
        <v>512</v>
      </c>
      <c r="H576" t="s">
        <v>955</v>
      </c>
      <c r="I576" t="s">
        <v>514</v>
      </c>
    </row>
    <row r="577" spans="1:9" ht="43.5">
      <c r="A577" t="s">
        <v>543</v>
      </c>
      <c r="B577" s="3" t="s">
        <v>1436</v>
      </c>
      <c r="C577" t="s">
        <v>561</v>
      </c>
      <c r="D577" t="s">
        <v>510</v>
      </c>
      <c r="E577" s="6">
        <v>43797</v>
      </c>
      <c r="F577" s="1" t="s">
        <v>1437</v>
      </c>
      <c r="G577" t="s">
        <v>518</v>
      </c>
      <c r="H577" t="s">
        <v>955</v>
      </c>
      <c r="I577" t="s">
        <v>725</v>
      </c>
    </row>
    <row r="578" spans="1:9">
      <c r="A578" t="s">
        <v>534</v>
      </c>
      <c r="B578" s="3" t="s">
        <v>1438</v>
      </c>
      <c r="C578" t="s">
        <v>561</v>
      </c>
      <c r="D578" t="s">
        <v>510</v>
      </c>
      <c r="E578" s="6">
        <v>43776</v>
      </c>
      <c r="F578" s="1" t="s">
        <v>1439</v>
      </c>
      <c r="G578" t="s">
        <v>512</v>
      </c>
      <c r="H578" t="s">
        <v>955</v>
      </c>
      <c r="I578" t="s">
        <v>514</v>
      </c>
    </row>
    <row r="579" spans="1:9">
      <c r="A579" t="s">
        <v>534</v>
      </c>
      <c r="B579" s="3" t="s">
        <v>1440</v>
      </c>
      <c r="C579" t="s">
        <v>561</v>
      </c>
      <c r="D579" t="s">
        <v>510</v>
      </c>
      <c r="E579" s="6">
        <v>43776</v>
      </c>
      <c r="F579" s="1" t="s">
        <v>1441</v>
      </c>
      <c r="G579" t="s">
        <v>512</v>
      </c>
      <c r="H579" t="s">
        <v>955</v>
      </c>
      <c r="I579" t="s">
        <v>514</v>
      </c>
    </row>
    <row r="580" spans="1:9">
      <c r="A580" t="s">
        <v>534</v>
      </c>
      <c r="B580" s="3" t="s">
        <v>1442</v>
      </c>
      <c r="C580" t="s">
        <v>561</v>
      </c>
      <c r="D580" t="s">
        <v>510</v>
      </c>
      <c r="E580" s="6">
        <v>43776</v>
      </c>
      <c r="F580" s="1" t="s">
        <v>1443</v>
      </c>
      <c r="G580" t="s">
        <v>512</v>
      </c>
      <c r="H580" t="s">
        <v>955</v>
      </c>
      <c r="I580" t="s">
        <v>514</v>
      </c>
    </row>
    <row r="581" spans="1:9">
      <c r="A581" t="s">
        <v>515</v>
      </c>
      <c r="B581" s="3" t="s">
        <v>1444</v>
      </c>
      <c r="C581" t="s">
        <v>528</v>
      </c>
      <c r="D581" t="s">
        <v>510</v>
      </c>
      <c r="E581" s="6">
        <v>43742</v>
      </c>
      <c r="F581" s="1" t="s">
        <v>1445</v>
      </c>
      <c r="G581" t="s">
        <v>518</v>
      </c>
      <c r="H581" t="s">
        <v>955</v>
      </c>
      <c r="I581" t="s">
        <v>519</v>
      </c>
    </row>
    <row r="582" spans="1:9">
      <c r="A582" t="s">
        <v>534</v>
      </c>
      <c r="B582" s="3" t="s">
        <v>1431</v>
      </c>
      <c r="C582" t="s">
        <v>561</v>
      </c>
      <c r="D582" t="s">
        <v>510</v>
      </c>
      <c r="E582" s="6">
        <v>43720</v>
      </c>
      <c r="F582" s="1" t="s">
        <v>1446</v>
      </c>
      <c r="G582" t="s">
        <v>512</v>
      </c>
      <c r="H582" t="s">
        <v>955</v>
      </c>
      <c r="I582" t="s">
        <v>514</v>
      </c>
    </row>
    <row r="583" spans="1:9">
      <c r="A583" t="s">
        <v>534</v>
      </c>
      <c r="B583" s="3" t="s">
        <v>1431</v>
      </c>
      <c r="C583" t="s">
        <v>561</v>
      </c>
      <c r="D583" t="s">
        <v>510</v>
      </c>
      <c r="E583" s="6">
        <v>43720</v>
      </c>
      <c r="F583" s="1" t="s">
        <v>1447</v>
      </c>
      <c r="G583" t="s">
        <v>512</v>
      </c>
      <c r="H583" t="s">
        <v>955</v>
      </c>
      <c r="I583" t="s">
        <v>514</v>
      </c>
    </row>
    <row r="584" spans="1:9">
      <c r="A584" t="s">
        <v>508</v>
      </c>
      <c r="B584" s="3" t="s">
        <v>1448</v>
      </c>
      <c r="C584" t="s">
        <v>561</v>
      </c>
      <c r="D584" t="s">
        <v>510</v>
      </c>
      <c r="E584" s="6">
        <v>43720</v>
      </c>
      <c r="F584" s="1" t="s">
        <v>1449</v>
      </c>
      <c r="G584" t="s">
        <v>512</v>
      </c>
      <c r="H584" t="s">
        <v>955</v>
      </c>
      <c r="I584" t="s">
        <v>514</v>
      </c>
    </row>
    <row r="585" spans="1:9">
      <c r="A585" t="s">
        <v>534</v>
      </c>
      <c r="B585" s="3" t="s">
        <v>1431</v>
      </c>
      <c r="C585" t="s">
        <v>561</v>
      </c>
      <c r="D585" t="s">
        <v>510</v>
      </c>
      <c r="E585" s="6">
        <v>43720</v>
      </c>
      <c r="F585" s="1" t="s">
        <v>1450</v>
      </c>
      <c r="G585" t="s">
        <v>512</v>
      </c>
      <c r="H585" t="s">
        <v>955</v>
      </c>
      <c r="I585" t="s">
        <v>514</v>
      </c>
    </row>
    <row r="586" spans="1:9">
      <c r="A586" t="s">
        <v>534</v>
      </c>
      <c r="B586" s="3" t="s">
        <v>1431</v>
      </c>
      <c r="C586" t="s">
        <v>561</v>
      </c>
      <c r="D586" t="s">
        <v>510</v>
      </c>
      <c r="E586" s="6">
        <v>43720</v>
      </c>
      <c r="F586" s="1" t="s">
        <v>1451</v>
      </c>
      <c r="G586" t="s">
        <v>512</v>
      </c>
      <c r="H586" t="s">
        <v>955</v>
      </c>
      <c r="I586" t="s">
        <v>514</v>
      </c>
    </row>
    <row r="587" spans="1:9">
      <c r="A587" t="s">
        <v>534</v>
      </c>
      <c r="B587" s="3" t="s">
        <v>1431</v>
      </c>
      <c r="C587" t="s">
        <v>561</v>
      </c>
      <c r="D587" t="s">
        <v>510</v>
      </c>
      <c r="E587" s="6">
        <v>43720</v>
      </c>
      <c r="F587" s="1" t="s">
        <v>1452</v>
      </c>
      <c r="G587" t="s">
        <v>512</v>
      </c>
      <c r="H587" t="s">
        <v>955</v>
      </c>
      <c r="I587" t="s">
        <v>514</v>
      </c>
    </row>
    <row r="588" spans="1:9">
      <c r="A588" t="s">
        <v>534</v>
      </c>
      <c r="B588" s="3" t="s">
        <v>1431</v>
      </c>
      <c r="C588" t="s">
        <v>561</v>
      </c>
      <c r="D588" t="s">
        <v>510</v>
      </c>
      <c r="E588" s="6">
        <v>43720</v>
      </c>
      <c r="F588" s="1" t="s">
        <v>1453</v>
      </c>
      <c r="G588" t="s">
        <v>512</v>
      </c>
      <c r="H588" t="s">
        <v>955</v>
      </c>
      <c r="I588" t="s">
        <v>514</v>
      </c>
    </row>
    <row r="589" spans="1:9">
      <c r="A589" t="s">
        <v>534</v>
      </c>
      <c r="B589" s="3" t="s">
        <v>1431</v>
      </c>
      <c r="C589" t="s">
        <v>561</v>
      </c>
      <c r="D589" t="s">
        <v>510</v>
      </c>
      <c r="E589" s="6">
        <v>43720</v>
      </c>
      <c r="F589" s="1" t="s">
        <v>1454</v>
      </c>
      <c r="G589" t="s">
        <v>512</v>
      </c>
      <c r="H589" t="s">
        <v>955</v>
      </c>
      <c r="I589" t="s">
        <v>514</v>
      </c>
    </row>
    <row r="590" spans="1:9">
      <c r="A590" t="s">
        <v>534</v>
      </c>
      <c r="B590" s="3" t="s">
        <v>1455</v>
      </c>
      <c r="C590" t="s">
        <v>561</v>
      </c>
      <c r="D590" t="s">
        <v>510</v>
      </c>
      <c r="E590" s="6">
        <v>43880</v>
      </c>
      <c r="F590" s="1" t="s">
        <v>1456</v>
      </c>
      <c r="G590" t="s">
        <v>518</v>
      </c>
      <c r="H590" t="s">
        <v>955</v>
      </c>
      <c r="I590" t="s">
        <v>519</v>
      </c>
    </row>
    <row r="591" spans="1:9">
      <c r="A591" t="s">
        <v>534</v>
      </c>
      <c r="B591" s="3" t="s">
        <v>1457</v>
      </c>
      <c r="C591" t="s">
        <v>561</v>
      </c>
      <c r="D591" t="s">
        <v>510</v>
      </c>
      <c r="E591" s="6">
        <v>43882</v>
      </c>
      <c r="F591" s="1" t="s">
        <v>1458</v>
      </c>
      <c r="G591" t="s">
        <v>518</v>
      </c>
      <c r="H591" t="s">
        <v>955</v>
      </c>
      <c r="I591" t="s">
        <v>524</v>
      </c>
    </row>
    <row r="592" spans="1:9">
      <c r="A592" t="s">
        <v>534</v>
      </c>
      <c r="B592" s="3" t="s">
        <v>1431</v>
      </c>
      <c r="C592" t="s">
        <v>561</v>
      </c>
      <c r="D592" t="s">
        <v>510</v>
      </c>
      <c r="E592" s="6">
        <v>43720</v>
      </c>
      <c r="F592" s="1" t="s">
        <v>1459</v>
      </c>
      <c r="G592" t="s">
        <v>512</v>
      </c>
      <c r="H592" t="s">
        <v>955</v>
      </c>
      <c r="I592" t="s">
        <v>514</v>
      </c>
    </row>
    <row r="593" spans="1:9">
      <c r="A593" t="s">
        <v>508</v>
      </c>
      <c r="B593" s="3" t="s">
        <v>1460</v>
      </c>
      <c r="C593" t="s">
        <v>528</v>
      </c>
      <c r="D593" t="s">
        <v>510</v>
      </c>
      <c r="E593" s="6">
        <v>44050</v>
      </c>
      <c r="F593" s="1" t="s">
        <v>1461</v>
      </c>
      <c r="G593" t="s">
        <v>512</v>
      </c>
      <c r="H593" t="s">
        <v>955</v>
      </c>
      <c r="I593" t="s">
        <v>514</v>
      </c>
    </row>
    <row r="594" spans="1:9">
      <c r="A594" t="s">
        <v>534</v>
      </c>
      <c r="B594" s="3" t="s">
        <v>1462</v>
      </c>
      <c r="C594" t="s">
        <v>561</v>
      </c>
      <c r="D594" t="s">
        <v>510</v>
      </c>
      <c r="E594" s="6">
        <v>44181</v>
      </c>
      <c r="F594" s="1" t="s">
        <v>1463</v>
      </c>
      <c r="G594" t="s">
        <v>512</v>
      </c>
      <c r="H594" t="s">
        <v>955</v>
      </c>
      <c r="I594" t="s">
        <v>537</v>
      </c>
    </row>
    <row r="595" spans="1:9">
      <c r="A595" t="s">
        <v>508</v>
      </c>
      <c r="B595" s="3" t="s">
        <v>1464</v>
      </c>
      <c r="C595" t="s">
        <v>561</v>
      </c>
      <c r="D595" t="s">
        <v>510</v>
      </c>
      <c r="E595" s="6">
        <v>44120</v>
      </c>
      <c r="F595" s="1" t="s">
        <v>1465</v>
      </c>
      <c r="G595" t="s">
        <v>512</v>
      </c>
      <c r="H595" t="s">
        <v>955</v>
      </c>
      <c r="I595" t="s">
        <v>514</v>
      </c>
    </row>
    <row r="596" spans="1:9">
      <c r="A596" t="s">
        <v>508</v>
      </c>
      <c r="B596" s="3" t="s">
        <v>1466</v>
      </c>
      <c r="C596" t="s">
        <v>561</v>
      </c>
      <c r="D596" t="s">
        <v>510</v>
      </c>
      <c r="E596" s="6">
        <v>44104</v>
      </c>
      <c r="F596" s="1" t="s">
        <v>1467</v>
      </c>
      <c r="G596" t="s">
        <v>518</v>
      </c>
      <c r="H596" t="s">
        <v>955</v>
      </c>
      <c r="I596" t="s">
        <v>519</v>
      </c>
    </row>
    <row r="597" spans="1:9">
      <c r="A597" t="s">
        <v>508</v>
      </c>
      <c r="B597" s="3" t="s">
        <v>1468</v>
      </c>
      <c r="C597" t="s">
        <v>561</v>
      </c>
      <c r="D597" t="s">
        <v>510</v>
      </c>
      <c r="E597" s="6">
        <v>44104</v>
      </c>
      <c r="F597" s="1" t="s">
        <v>1469</v>
      </c>
      <c r="G597" t="s">
        <v>518</v>
      </c>
      <c r="H597" t="s">
        <v>955</v>
      </c>
      <c r="I597" t="s">
        <v>524</v>
      </c>
    </row>
    <row r="598" spans="1:9">
      <c r="A598" t="s">
        <v>508</v>
      </c>
      <c r="B598" s="3" t="s">
        <v>1460</v>
      </c>
      <c r="C598" t="s">
        <v>528</v>
      </c>
      <c r="D598" t="s">
        <v>510</v>
      </c>
      <c r="E598" s="6">
        <v>44074</v>
      </c>
      <c r="F598" s="1" t="s">
        <v>1470</v>
      </c>
      <c r="G598" t="s">
        <v>518</v>
      </c>
      <c r="H598" t="s">
        <v>955</v>
      </c>
      <c r="I598" t="s">
        <v>731</v>
      </c>
    </row>
    <row r="599" spans="1:9">
      <c r="A599" t="s">
        <v>515</v>
      </c>
      <c r="B599" s="3" t="s">
        <v>1471</v>
      </c>
      <c r="C599" t="s">
        <v>933</v>
      </c>
      <c r="D599" t="s">
        <v>510</v>
      </c>
      <c r="E599" s="6">
        <v>44062</v>
      </c>
      <c r="G599" t="s">
        <v>512</v>
      </c>
      <c r="H599" t="s">
        <v>955</v>
      </c>
      <c r="I599" t="s">
        <v>529</v>
      </c>
    </row>
    <row r="600" spans="1:9">
      <c r="A600" t="s">
        <v>508</v>
      </c>
      <c r="B600" s="3" t="s">
        <v>1009</v>
      </c>
      <c r="C600" t="s">
        <v>528</v>
      </c>
      <c r="D600" t="s">
        <v>510</v>
      </c>
      <c r="E600" s="6">
        <v>44055</v>
      </c>
      <c r="F600" s="1" t="s">
        <v>1472</v>
      </c>
      <c r="G600" t="s">
        <v>518</v>
      </c>
      <c r="H600" t="s">
        <v>955</v>
      </c>
      <c r="I600" t="s">
        <v>519</v>
      </c>
    </row>
    <row r="601" spans="1:9">
      <c r="A601" t="s">
        <v>508</v>
      </c>
      <c r="B601" s="3" t="s">
        <v>1473</v>
      </c>
      <c r="C601" t="s">
        <v>528</v>
      </c>
      <c r="D601" t="s">
        <v>510</v>
      </c>
      <c r="E601" s="6">
        <v>44048</v>
      </c>
      <c r="F601" s="1" t="s">
        <v>1474</v>
      </c>
      <c r="G601" t="s">
        <v>518</v>
      </c>
      <c r="H601" t="s">
        <v>955</v>
      </c>
      <c r="I601" t="s">
        <v>725</v>
      </c>
    </row>
    <row r="602" spans="1:9">
      <c r="A602" t="s">
        <v>534</v>
      </c>
      <c r="B602" s="3" t="s">
        <v>1475</v>
      </c>
      <c r="C602" t="s">
        <v>561</v>
      </c>
      <c r="D602" t="s">
        <v>510</v>
      </c>
      <c r="E602" s="6">
        <v>43882</v>
      </c>
      <c r="F602" s="1" t="s">
        <v>1476</v>
      </c>
      <c r="G602" t="s">
        <v>518</v>
      </c>
      <c r="H602" t="s">
        <v>955</v>
      </c>
      <c r="I602" t="s">
        <v>731</v>
      </c>
    </row>
    <row r="603" spans="1:9">
      <c r="A603" t="s">
        <v>508</v>
      </c>
      <c r="B603" s="3" t="s">
        <v>1477</v>
      </c>
      <c r="C603" t="s">
        <v>561</v>
      </c>
      <c r="D603" t="s">
        <v>510</v>
      </c>
      <c r="E603" s="6">
        <v>44040</v>
      </c>
      <c r="F603" s="1" t="s">
        <v>1478</v>
      </c>
      <c r="G603" t="s">
        <v>518</v>
      </c>
      <c r="H603" t="s">
        <v>955</v>
      </c>
      <c r="I603" t="s">
        <v>524</v>
      </c>
    </row>
    <row r="604" spans="1:9">
      <c r="A604" t="s">
        <v>508</v>
      </c>
      <c r="B604" s="3" t="s">
        <v>1479</v>
      </c>
      <c r="C604" t="s">
        <v>561</v>
      </c>
      <c r="D604" t="s">
        <v>510</v>
      </c>
      <c r="E604" s="6">
        <v>44036</v>
      </c>
      <c r="F604" s="1" t="s">
        <v>1480</v>
      </c>
      <c r="G604" t="s">
        <v>518</v>
      </c>
      <c r="H604" t="s">
        <v>955</v>
      </c>
      <c r="I604" t="s">
        <v>953</v>
      </c>
    </row>
    <row r="605" spans="1:9">
      <c r="A605" t="s">
        <v>508</v>
      </c>
      <c r="B605" s="3" t="s">
        <v>1481</v>
      </c>
      <c r="C605" t="s">
        <v>528</v>
      </c>
      <c r="D605" t="s">
        <v>510</v>
      </c>
      <c r="E605" s="6">
        <v>44034</v>
      </c>
      <c r="F605" s="1" t="s">
        <v>1482</v>
      </c>
      <c r="G605" t="s">
        <v>518</v>
      </c>
      <c r="H605" t="s">
        <v>955</v>
      </c>
      <c r="I605" t="s">
        <v>537</v>
      </c>
    </row>
    <row r="606" spans="1:9">
      <c r="A606" t="s">
        <v>543</v>
      </c>
      <c r="B606" s="3" t="s">
        <v>1483</v>
      </c>
      <c r="C606" t="s">
        <v>561</v>
      </c>
      <c r="D606" t="s">
        <v>510</v>
      </c>
      <c r="E606" s="6">
        <v>43921</v>
      </c>
      <c r="F606" s="1" t="s">
        <v>1484</v>
      </c>
      <c r="G606" t="s">
        <v>518</v>
      </c>
      <c r="H606" t="s">
        <v>955</v>
      </c>
      <c r="I606" t="s">
        <v>725</v>
      </c>
    </row>
    <row r="607" spans="1:9">
      <c r="A607" t="s">
        <v>508</v>
      </c>
      <c r="B607" s="3" t="s">
        <v>1485</v>
      </c>
      <c r="C607" t="s">
        <v>561</v>
      </c>
      <c r="D607" t="s">
        <v>510</v>
      </c>
      <c r="E607" s="6">
        <v>44371</v>
      </c>
      <c r="F607" s="1" t="s">
        <v>1486</v>
      </c>
      <c r="G607" t="s">
        <v>512</v>
      </c>
      <c r="H607" t="s">
        <v>955</v>
      </c>
      <c r="I607" t="s">
        <v>514</v>
      </c>
    </row>
    <row r="608" spans="1:9">
      <c r="A608" t="s">
        <v>508</v>
      </c>
      <c r="B608" s="3" t="s">
        <v>1487</v>
      </c>
      <c r="C608" t="s">
        <v>561</v>
      </c>
      <c r="D608" t="s">
        <v>510</v>
      </c>
      <c r="E608" s="6">
        <v>43907</v>
      </c>
      <c r="F608" s="1" t="s">
        <v>1488</v>
      </c>
      <c r="G608" t="s">
        <v>512</v>
      </c>
      <c r="H608" t="s">
        <v>955</v>
      </c>
      <c r="I608" t="s">
        <v>514</v>
      </c>
    </row>
    <row r="609" spans="1:9">
      <c r="A609" t="s">
        <v>534</v>
      </c>
      <c r="B609" s="3" t="s">
        <v>1489</v>
      </c>
      <c r="C609" t="s">
        <v>561</v>
      </c>
      <c r="D609" t="s">
        <v>510</v>
      </c>
      <c r="E609" s="6">
        <v>43903</v>
      </c>
      <c r="F609" s="1" t="s">
        <v>1490</v>
      </c>
      <c r="G609" t="s">
        <v>518</v>
      </c>
      <c r="H609" t="s">
        <v>955</v>
      </c>
      <c r="I609" t="s">
        <v>725</v>
      </c>
    </row>
    <row r="610" spans="1:9">
      <c r="A610" t="s">
        <v>534</v>
      </c>
      <c r="B610" s="3" t="s">
        <v>1431</v>
      </c>
      <c r="C610" t="s">
        <v>561</v>
      </c>
      <c r="D610" t="s">
        <v>510</v>
      </c>
      <c r="E610" s="6">
        <v>43720</v>
      </c>
      <c r="F610" s="1" t="s">
        <v>1491</v>
      </c>
      <c r="G610" t="s">
        <v>512</v>
      </c>
      <c r="H610" t="s">
        <v>955</v>
      </c>
      <c r="I610" t="s">
        <v>514</v>
      </c>
    </row>
    <row r="611" spans="1:9">
      <c r="A611" t="s">
        <v>534</v>
      </c>
      <c r="B611" s="3" t="s">
        <v>1431</v>
      </c>
      <c r="C611" t="s">
        <v>561</v>
      </c>
      <c r="D611" t="s">
        <v>510</v>
      </c>
      <c r="E611" s="6">
        <v>43720</v>
      </c>
      <c r="F611" s="1" t="s">
        <v>1492</v>
      </c>
      <c r="G611" t="s">
        <v>512</v>
      </c>
      <c r="H611" t="s">
        <v>955</v>
      </c>
      <c r="I611" t="s">
        <v>514</v>
      </c>
    </row>
    <row r="612" spans="1:9">
      <c r="A612" t="s">
        <v>508</v>
      </c>
      <c r="B612" s="3" t="s">
        <v>1493</v>
      </c>
      <c r="C612" t="s">
        <v>933</v>
      </c>
      <c r="D612" t="s">
        <v>510</v>
      </c>
      <c r="E612" s="6">
        <v>43374</v>
      </c>
      <c r="F612" s="1" t="s">
        <v>1494</v>
      </c>
      <c r="G612" t="s">
        <v>512</v>
      </c>
      <c r="H612" t="s">
        <v>955</v>
      </c>
      <c r="I612" t="s">
        <v>514</v>
      </c>
    </row>
    <row r="613" spans="1:9">
      <c r="A613" t="s">
        <v>996</v>
      </c>
      <c r="B613" s="3" t="s">
        <v>1389</v>
      </c>
      <c r="C613" t="s">
        <v>1249</v>
      </c>
      <c r="D613" t="s">
        <v>510</v>
      </c>
      <c r="E613" s="6">
        <v>43059</v>
      </c>
      <c r="F613" s="1" t="s">
        <v>1495</v>
      </c>
      <c r="G613" t="s">
        <v>512</v>
      </c>
      <c r="H613" t="s">
        <v>955</v>
      </c>
      <c r="I613" t="s">
        <v>514</v>
      </c>
    </row>
    <row r="614" spans="1:9">
      <c r="A614" t="s">
        <v>534</v>
      </c>
      <c r="B614" s="3" t="s">
        <v>1431</v>
      </c>
      <c r="C614" t="s">
        <v>561</v>
      </c>
      <c r="D614" t="s">
        <v>510</v>
      </c>
      <c r="E614" s="6">
        <v>43720</v>
      </c>
      <c r="F614" s="1" t="s">
        <v>1496</v>
      </c>
      <c r="G614" t="s">
        <v>512</v>
      </c>
      <c r="H614" t="s">
        <v>955</v>
      </c>
      <c r="I614" t="s">
        <v>514</v>
      </c>
    </row>
    <row r="615" spans="1:9">
      <c r="A615" t="s">
        <v>534</v>
      </c>
      <c r="B615" s="3" t="s">
        <v>1431</v>
      </c>
      <c r="C615" t="s">
        <v>561</v>
      </c>
      <c r="D615" t="s">
        <v>510</v>
      </c>
      <c r="E615" s="6">
        <v>43720</v>
      </c>
      <c r="F615" s="1" t="s">
        <v>1497</v>
      </c>
      <c r="G615" t="s">
        <v>512</v>
      </c>
      <c r="H615" t="s">
        <v>955</v>
      </c>
      <c r="I615" t="s">
        <v>514</v>
      </c>
    </row>
    <row r="616" spans="1:9">
      <c r="A616" t="s">
        <v>534</v>
      </c>
      <c r="B616" s="3" t="s">
        <v>1431</v>
      </c>
      <c r="C616" t="s">
        <v>561</v>
      </c>
      <c r="D616" t="s">
        <v>510</v>
      </c>
      <c r="E616" s="6">
        <v>43720</v>
      </c>
      <c r="F616" s="1" t="s">
        <v>1498</v>
      </c>
      <c r="G616" t="s">
        <v>512</v>
      </c>
      <c r="H616" t="s">
        <v>955</v>
      </c>
      <c r="I616" t="s">
        <v>514</v>
      </c>
    </row>
    <row r="617" spans="1:9">
      <c r="A617" t="s">
        <v>534</v>
      </c>
      <c r="B617" s="3" t="s">
        <v>1431</v>
      </c>
      <c r="C617" t="s">
        <v>561</v>
      </c>
      <c r="D617" t="s">
        <v>510</v>
      </c>
      <c r="E617" s="6">
        <v>43720</v>
      </c>
      <c r="F617" s="1" t="s">
        <v>1499</v>
      </c>
      <c r="G617" t="s">
        <v>512</v>
      </c>
      <c r="H617" t="s">
        <v>955</v>
      </c>
      <c r="I617" t="s">
        <v>514</v>
      </c>
    </row>
    <row r="618" spans="1:9">
      <c r="A618" t="s">
        <v>635</v>
      </c>
      <c r="B618" s="3" t="s">
        <v>1500</v>
      </c>
      <c r="C618" t="s">
        <v>561</v>
      </c>
      <c r="D618" t="s">
        <v>510</v>
      </c>
      <c r="E618" s="6">
        <v>43714</v>
      </c>
      <c r="G618" t="s">
        <v>512</v>
      </c>
      <c r="H618" t="s">
        <v>955</v>
      </c>
      <c r="I618" t="s">
        <v>529</v>
      </c>
    </row>
    <row r="619" spans="1:9">
      <c r="A619" t="s">
        <v>680</v>
      </c>
      <c r="B619" s="3" t="s">
        <v>1501</v>
      </c>
      <c r="C619" t="s">
        <v>561</v>
      </c>
      <c r="D619" t="s">
        <v>510</v>
      </c>
      <c r="E619" s="6">
        <v>44469</v>
      </c>
      <c r="F619" s="1" t="s">
        <v>1502</v>
      </c>
      <c r="G619" t="s">
        <v>512</v>
      </c>
      <c r="H619" t="s">
        <v>955</v>
      </c>
      <c r="I619" t="s">
        <v>514</v>
      </c>
    </row>
    <row r="620" spans="1:9">
      <c r="A620" t="s">
        <v>680</v>
      </c>
      <c r="B620" s="3" t="s">
        <v>1501</v>
      </c>
      <c r="C620" t="s">
        <v>561</v>
      </c>
      <c r="D620" t="s">
        <v>510</v>
      </c>
      <c r="E620" s="6">
        <v>44469</v>
      </c>
      <c r="F620" s="1" t="s">
        <v>1503</v>
      </c>
      <c r="G620" t="s">
        <v>512</v>
      </c>
      <c r="H620" t="s">
        <v>955</v>
      </c>
      <c r="I620" t="s">
        <v>514</v>
      </c>
    </row>
    <row r="621" spans="1:9">
      <c r="A621" t="s">
        <v>996</v>
      </c>
      <c r="B621" s="3" t="s">
        <v>1389</v>
      </c>
      <c r="C621" t="s">
        <v>1249</v>
      </c>
      <c r="D621" t="s">
        <v>510</v>
      </c>
      <c r="E621" s="6">
        <v>43059</v>
      </c>
      <c r="F621" s="1" t="s">
        <v>1504</v>
      </c>
      <c r="G621" t="s">
        <v>512</v>
      </c>
      <c r="H621" t="s">
        <v>955</v>
      </c>
      <c r="I621" t="s">
        <v>514</v>
      </c>
    </row>
    <row r="622" spans="1:9">
      <c r="A622" t="s">
        <v>534</v>
      </c>
      <c r="B622" s="3" t="s">
        <v>1431</v>
      </c>
      <c r="C622" t="s">
        <v>561</v>
      </c>
      <c r="D622" t="s">
        <v>510</v>
      </c>
      <c r="E622" s="6">
        <v>43720</v>
      </c>
      <c r="F622" s="1" t="s">
        <v>1505</v>
      </c>
      <c r="G622" t="s">
        <v>512</v>
      </c>
      <c r="H622" t="s">
        <v>955</v>
      </c>
      <c r="I622" t="s">
        <v>514</v>
      </c>
    </row>
    <row r="623" spans="1:9">
      <c r="A623" t="s">
        <v>996</v>
      </c>
      <c r="B623" s="3" t="s">
        <v>1389</v>
      </c>
      <c r="C623" t="s">
        <v>1249</v>
      </c>
      <c r="D623" t="s">
        <v>510</v>
      </c>
      <c r="E623" s="6">
        <v>43059</v>
      </c>
      <c r="F623" s="1" t="s">
        <v>1506</v>
      </c>
      <c r="G623" t="s">
        <v>512</v>
      </c>
      <c r="H623" t="s">
        <v>955</v>
      </c>
      <c r="I623" t="s">
        <v>514</v>
      </c>
    </row>
    <row r="624" spans="1:9">
      <c r="A624" t="s">
        <v>508</v>
      </c>
      <c r="B624" s="3" t="s">
        <v>1507</v>
      </c>
      <c r="C624" t="s">
        <v>561</v>
      </c>
      <c r="D624" t="s">
        <v>510</v>
      </c>
      <c r="E624" s="6">
        <v>43557</v>
      </c>
      <c r="F624" s="1" t="s">
        <v>1508</v>
      </c>
      <c r="G624" t="s">
        <v>518</v>
      </c>
      <c r="H624" t="s">
        <v>955</v>
      </c>
      <c r="I624" t="s">
        <v>537</v>
      </c>
    </row>
    <row r="625" spans="1:9">
      <c r="A625" t="s">
        <v>534</v>
      </c>
      <c r="B625" s="3" t="s">
        <v>1509</v>
      </c>
      <c r="C625" t="s">
        <v>561</v>
      </c>
      <c r="D625" t="s">
        <v>510</v>
      </c>
      <c r="E625" s="6">
        <v>43452</v>
      </c>
      <c r="F625" s="1" t="s">
        <v>1510</v>
      </c>
      <c r="G625" t="s">
        <v>512</v>
      </c>
      <c r="H625" t="s">
        <v>955</v>
      </c>
      <c r="I625" t="s">
        <v>514</v>
      </c>
    </row>
    <row r="626" spans="1:9">
      <c r="A626" t="s">
        <v>534</v>
      </c>
      <c r="B626" s="3" t="s">
        <v>1511</v>
      </c>
      <c r="C626" t="s">
        <v>539</v>
      </c>
      <c r="D626" t="s">
        <v>510</v>
      </c>
      <c r="E626" s="6">
        <v>43425</v>
      </c>
      <c r="F626" s="1" t="s">
        <v>1512</v>
      </c>
      <c r="G626" t="s">
        <v>512</v>
      </c>
      <c r="H626" t="s">
        <v>955</v>
      </c>
      <c r="I626" t="s">
        <v>514</v>
      </c>
    </row>
    <row r="627" spans="1:9">
      <c r="A627" t="s">
        <v>508</v>
      </c>
      <c r="B627" s="3" t="s">
        <v>1493</v>
      </c>
      <c r="C627" t="s">
        <v>933</v>
      </c>
      <c r="D627" t="s">
        <v>510</v>
      </c>
      <c r="E627" s="6">
        <v>43374</v>
      </c>
      <c r="F627" s="1" t="s">
        <v>1513</v>
      </c>
      <c r="G627" t="s">
        <v>512</v>
      </c>
      <c r="H627" t="s">
        <v>955</v>
      </c>
      <c r="I627" t="s">
        <v>514</v>
      </c>
    </row>
    <row r="628" spans="1:9">
      <c r="A628" t="s">
        <v>508</v>
      </c>
      <c r="B628" s="3" t="s">
        <v>1493</v>
      </c>
      <c r="C628" t="s">
        <v>933</v>
      </c>
      <c r="D628" t="s">
        <v>510</v>
      </c>
      <c r="E628" s="6">
        <v>43374</v>
      </c>
      <c r="F628" s="1" t="s">
        <v>1514</v>
      </c>
      <c r="G628" t="s">
        <v>512</v>
      </c>
      <c r="H628" t="s">
        <v>955</v>
      </c>
      <c r="I628" t="s">
        <v>514</v>
      </c>
    </row>
    <row r="629" spans="1:9">
      <c r="A629" t="s">
        <v>534</v>
      </c>
      <c r="B629" s="3" t="s">
        <v>1431</v>
      </c>
      <c r="C629" t="s">
        <v>561</v>
      </c>
      <c r="D629" t="s">
        <v>510</v>
      </c>
      <c r="E629" s="6">
        <v>43720</v>
      </c>
      <c r="F629" s="1" t="s">
        <v>1515</v>
      </c>
      <c r="G629" t="s">
        <v>512</v>
      </c>
      <c r="H629" t="s">
        <v>955</v>
      </c>
      <c r="I629" t="s">
        <v>514</v>
      </c>
    </row>
    <row r="630" spans="1:9">
      <c r="A630" t="s">
        <v>534</v>
      </c>
      <c r="B630" s="3" t="s">
        <v>1431</v>
      </c>
      <c r="C630" t="s">
        <v>561</v>
      </c>
      <c r="D630" t="s">
        <v>510</v>
      </c>
      <c r="E630" s="6">
        <v>43720</v>
      </c>
      <c r="F630" s="1" t="s">
        <v>1516</v>
      </c>
      <c r="G630" t="s">
        <v>512</v>
      </c>
      <c r="H630" t="s">
        <v>955</v>
      </c>
      <c r="I630" t="s">
        <v>514</v>
      </c>
    </row>
    <row r="631" spans="1:9">
      <c r="A631" t="s">
        <v>534</v>
      </c>
      <c r="B631" s="3" t="s">
        <v>1431</v>
      </c>
      <c r="C631" t="s">
        <v>561</v>
      </c>
      <c r="D631" t="s">
        <v>510</v>
      </c>
      <c r="E631" s="6">
        <v>43720</v>
      </c>
      <c r="F631" s="1" t="s">
        <v>1517</v>
      </c>
      <c r="G631" t="s">
        <v>512</v>
      </c>
      <c r="H631" t="s">
        <v>955</v>
      </c>
      <c r="I631" t="s">
        <v>514</v>
      </c>
    </row>
    <row r="632" spans="1:9">
      <c r="A632" t="s">
        <v>534</v>
      </c>
      <c r="B632" s="3" t="s">
        <v>1431</v>
      </c>
      <c r="C632" t="s">
        <v>561</v>
      </c>
      <c r="D632" t="s">
        <v>510</v>
      </c>
      <c r="E632" s="6">
        <v>43720</v>
      </c>
      <c r="F632" s="1" t="s">
        <v>1518</v>
      </c>
      <c r="G632" t="s">
        <v>512</v>
      </c>
      <c r="H632" t="s">
        <v>955</v>
      </c>
      <c r="I632" t="s">
        <v>514</v>
      </c>
    </row>
    <row r="633" spans="1:9">
      <c r="A633" t="s">
        <v>534</v>
      </c>
      <c r="B633" s="3" t="s">
        <v>1431</v>
      </c>
      <c r="C633" t="s">
        <v>561</v>
      </c>
      <c r="D633" t="s">
        <v>510</v>
      </c>
      <c r="E633" s="6">
        <v>43720</v>
      </c>
      <c r="F633" s="1" t="s">
        <v>1519</v>
      </c>
      <c r="G633" t="s">
        <v>512</v>
      </c>
      <c r="H633" t="s">
        <v>955</v>
      </c>
      <c r="I633" t="s">
        <v>514</v>
      </c>
    </row>
    <row r="634" spans="1:9">
      <c r="A634" t="s">
        <v>534</v>
      </c>
      <c r="B634" s="3" t="s">
        <v>1431</v>
      </c>
      <c r="C634" t="s">
        <v>561</v>
      </c>
      <c r="D634" t="s">
        <v>510</v>
      </c>
      <c r="E634" s="6">
        <v>43720</v>
      </c>
      <c r="F634" s="1" t="s">
        <v>1520</v>
      </c>
      <c r="G634" t="s">
        <v>512</v>
      </c>
      <c r="H634" t="s">
        <v>955</v>
      </c>
      <c r="I634" t="s">
        <v>514</v>
      </c>
    </row>
    <row r="635" spans="1:9">
      <c r="A635" t="s">
        <v>534</v>
      </c>
      <c r="B635" s="3" t="s">
        <v>1431</v>
      </c>
      <c r="C635" t="s">
        <v>561</v>
      </c>
      <c r="D635" t="s">
        <v>510</v>
      </c>
      <c r="E635" s="6">
        <v>43720</v>
      </c>
      <c r="F635" s="1" t="s">
        <v>1521</v>
      </c>
      <c r="G635" t="s">
        <v>512</v>
      </c>
      <c r="H635" t="s">
        <v>955</v>
      </c>
      <c r="I635" t="s">
        <v>514</v>
      </c>
    </row>
    <row r="636" spans="1:9">
      <c r="A636" t="s">
        <v>534</v>
      </c>
      <c r="B636" s="3" t="s">
        <v>1431</v>
      </c>
      <c r="C636" t="s">
        <v>561</v>
      </c>
      <c r="D636" t="s">
        <v>510</v>
      </c>
      <c r="E636" s="6">
        <v>43720</v>
      </c>
      <c r="F636" s="1" t="s">
        <v>1522</v>
      </c>
      <c r="G636" t="s">
        <v>512</v>
      </c>
      <c r="H636" t="s">
        <v>955</v>
      </c>
      <c r="I636" t="s">
        <v>514</v>
      </c>
    </row>
    <row r="637" spans="1:9">
      <c r="A637" t="s">
        <v>534</v>
      </c>
      <c r="B637" s="3" t="s">
        <v>1431</v>
      </c>
      <c r="C637" t="s">
        <v>561</v>
      </c>
      <c r="D637" t="s">
        <v>510</v>
      </c>
      <c r="E637" s="6">
        <v>43720</v>
      </c>
      <c r="F637" s="1" t="s">
        <v>1523</v>
      </c>
      <c r="G637" t="s">
        <v>512</v>
      </c>
      <c r="H637" t="s">
        <v>955</v>
      </c>
      <c r="I637" t="s">
        <v>514</v>
      </c>
    </row>
    <row r="638" spans="1:9">
      <c r="A638" t="s">
        <v>534</v>
      </c>
      <c r="B638" s="3" t="s">
        <v>1431</v>
      </c>
      <c r="C638" t="s">
        <v>561</v>
      </c>
      <c r="D638" t="s">
        <v>510</v>
      </c>
      <c r="E638" s="6">
        <v>43720</v>
      </c>
      <c r="F638" s="1" t="s">
        <v>1524</v>
      </c>
      <c r="G638" t="s">
        <v>512</v>
      </c>
      <c r="H638" t="s">
        <v>955</v>
      </c>
      <c r="I638" t="s">
        <v>514</v>
      </c>
    </row>
    <row r="639" spans="1:9">
      <c r="A639" t="s">
        <v>534</v>
      </c>
      <c r="B639" s="3" t="s">
        <v>1431</v>
      </c>
      <c r="C639" t="s">
        <v>561</v>
      </c>
      <c r="D639" t="s">
        <v>510</v>
      </c>
      <c r="E639" s="6">
        <v>43720</v>
      </c>
      <c r="F639" s="1" t="s">
        <v>1525</v>
      </c>
      <c r="G639" t="s">
        <v>512</v>
      </c>
      <c r="H639" t="s">
        <v>955</v>
      </c>
      <c r="I639" t="s">
        <v>514</v>
      </c>
    </row>
    <row r="640" spans="1:9">
      <c r="A640" t="s">
        <v>534</v>
      </c>
      <c r="B640" s="3" t="s">
        <v>1431</v>
      </c>
      <c r="C640" t="s">
        <v>561</v>
      </c>
      <c r="D640" t="s">
        <v>510</v>
      </c>
      <c r="E640" s="6">
        <v>43720</v>
      </c>
      <c r="F640" s="1" t="s">
        <v>1526</v>
      </c>
      <c r="G640" t="s">
        <v>512</v>
      </c>
      <c r="H640" t="s">
        <v>955</v>
      </c>
      <c r="I640" t="s">
        <v>514</v>
      </c>
    </row>
    <row r="641" spans="1:9">
      <c r="A641" t="s">
        <v>534</v>
      </c>
      <c r="B641" s="3" t="s">
        <v>1431</v>
      </c>
      <c r="C641" t="s">
        <v>561</v>
      </c>
      <c r="D641" t="s">
        <v>510</v>
      </c>
      <c r="E641" s="6">
        <v>43720</v>
      </c>
      <c r="F641" s="1" t="s">
        <v>1527</v>
      </c>
      <c r="G641" t="s">
        <v>512</v>
      </c>
      <c r="H641" t="s">
        <v>955</v>
      </c>
      <c r="I641" t="s">
        <v>514</v>
      </c>
    </row>
    <row r="642" spans="1:9">
      <c r="A642" t="s">
        <v>680</v>
      </c>
      <c r="B642" s="3" t="s">
        <v>1501</v>
      </c>
      <c r="C642" t="s">
        <v>561</v>
      </c>
      <c r="D642" t="s">
        <v>510</v>
      </c>
      <c r="E642" s="6">
        <v>44469</v>
      </c>
      <c r="F642" s="1" t="s">
        <v>1528</v>
      </c>
      <c r="G642" t="s">
        <v>512</v>
      </c>
      <c r="H642" t="s">
        <v>955</v>
      </c>
      <c r="I642" t="s">
        <v>514</v>
      </c>
    </row>
    <row r="643" spans="1:9">
      <c r="A643" t="s">
        <v>534</v>
      </c>
      <c r="B643" s="3" t="s">
        <v>1431</v>
      </c>
      <c r="C643" t="s">
        <v>561</v>
      </c>
      <c r="D643" t="s">
        <v>510</v>
      </c>
      <c r="E643" s="6">
        <v>43720</v>
      </c>
      <c r="F643" s="1" t="s">
        <v>1529</v>
      </c>
      <c r="G643" t="s">
        <v>512</v>
      </c>
      <c r="H643" t="s">
        <v>955</v>
      </c>
      <c r="I643" t="s">
        <v>514</v>
      </c>
    </row>
    <row r="644" spans="1:9">
      <c r="A644" t="s">
        <v>534</v>
      </c>
      <c r="B644" s="3" t="s">
        <v>1431</v>
      </c>
      <c r="C644" t="s">
        <v>561</v>
      </c>
      <c r="D644" t="s">
        <v>510</v>
      </c>
      <c r="E644" s="6">
        <v>43720</v>
      </c>
      <c r="F644" s="1" t="s">
        <v>1530</v>
      </c>
      <c r="G644" t="s">
        <v>512</v>
      </c>
      <c r="H644" t="s">
        <v>955</v>
      </c>
      <c r="I644" t="s">
        <v>514</v>
      </c>
    </row>
    <row r="645" spans="1:9">
      <c r="A645" t="s">
        <v>534</v>
      </c>
      <c r="B645" s="3" t="s">
        <v>1431</v>
      </c>
      <c r="C645" t="s">
        <v>561</v>
      </c>
      <c r="D645" t="s">
        <v>510</v>
      </c>
      <c r="E645" s="6">
        <v>43720</v>
      </c>
      <c r="F645" s="1" t="s">
        <v>1531</v>
      </c>
      <c r="G645" t="s">
        <v>512</v>
      </c>
      <c r="H645" t="s">
        <v>955</v>
      </c>
      <c r="I645" t="s">
        <v>514</v>
      </c>
    </row>
    <row r="646" spans="1:9">
      <c r="A646" t="s">
        <v>534</v>
      </c>
      <c r="B646" s="3" t="s">
        <v>1431</v>
      </c>
      <c r="C646" t="s">
        <v>561</v>
      </c>
      <c r="D646" t="s">
        <v>510</v>
      </c>
      <c r="E646" s="6">
        <v>43720</v>
      </c>
      <c r="F646" s="1" t="s">
        <v>1532</v>
      </c>
      <c r="G646" t="s">
        <v>512</v>
      </c>
      <c r="H646" t="s">
        <v>955</v>
      </c>
      <c r="I646" t="s">
        <v>514</v>
      </c>
    </row>
    <row r="647" spans="1:9">
      <c r="A647" t="s">
        <v>534</v>
      </c>
      <c r="B647" s="3" t="s">
        <v>1431</v>
      </c>
      <c r="C647" t="s">
        <v>561</v>
      </c>
      <c r="D647" t="s">
        <v>510</v>
      </c>
      <c r="E647" s="6">
        <v>43720</v>
      </c>
      <c r="F647" s="1" t="s">
        <v>1533</v>
      </c>
      <c r="G647" t="s">
        <v>512</v>
      </c>
      <c r="H647" t="s">
        <v>955</v>
      </c>
      <c r="I647" t="s">
        <v>514</v>
      </c>
    </row>
    <row r="648" spans="1:9">
      <c r="A648" t="s">
        <v>534</v>
      </c>
      <c r="B648" s="3" t="s">
        <v>1431</v>
      </c>
      <c r="C648" t="s">
        <v>561</v>
      </c>
      <c r="D648" t="s">
        <v>510</v>
      </c>
      <c r="E648" s="6">
        <v>43720</v>
      </c>
      <c r="F648" s="1" t="s">
        <v>1534</v>
      </c>
      <c r="G648" t="s">
        <v>512</v>
      </c>
      <c r="H648" t="s">
        <v>955</v>
      </c>
      <c r="I648" t="s">
        <v>514</v>
      </c>
    </row>
    <row r="649" spans="1:9">
      <c r="A649" t="s">
        <v>996</v>
      </c>
      <c r="B649" s="3" t="s">
        <v>1389</v>
      </c>
      <c r="C649" t="s">
        <v>1249</v>
      </c>
      <c r="D649" t="s">
        <v>510</v>
      </c>
      <c r="E649" s="6">
        <v>43059</v>
      </c>
      <c r="F649" s="1" t="s">
        <v>1535</v>
      </c>
      <c r="G649" t="s">
        <v>512</v>
      </c>
      <c r="H649" t="s">
        <v>955</v>
      </c>
      <c r="I649" t="s">
        <v>514</v>
      </c>
    </row>
    <row r="650" spans="1:9">
      <c r="A650" t="s">
        <v>996</v>
      </c>
      <c r="B650" s="3" t="s">
        <v>1385</v>
      </c>
      <c r="C650" t="s">
        <v>1249</v>
      </c>
      <c r="D650" t="s">
        <v>510</v>
      </c>
      <c r="E650" s="6">
        <v>43059</v>
      </c>
      <c r="F650" s="1" t="s">
        <v>1536</v>
      </c>
      <c r="G650" t="s">
        <v>512</v>
      </c>
      <c r="H650" t="s">
        <v>955</v>
      </c>
      <c r="I650" t="s">
        <v>514</v>
      </c>
    </row>
    <row r="651" spans="1:9">
      <c r="A651" t="s">
        <v>534</v>
      </c>
      <c r="B651" s="3" t="s">
        <v>827</v>
      </c>
      <c r="C651" t="s">
        <v>528</v>
      </c>
      <c r="D651" t="s">
        <v>510</v>
      </c>
      <c r="E651" s="6">
        <v>39617</v>
      </c>
      <c r="F651" s="1" t="s">
        <v>1537</v>
      </c>
      <c r="G651" t="s">
        <v>518</v>
      </c>
      <c r="H651" t="s">
        <v>955</v>
      </c>
      <c r="I651" t="s">
        <v>519</v>
      </c>
    </row>
    <row r="652" spans="1:9">
      <c r="A652" t="s">
        <v>635</v>
      </c>
      <c r="B652" s="3" t="s">
        <v>1538</v>
      </c>
      <c r="C652" t="s">
        <v>539</v>
      </c>
      <c r="D652" t="s">
        <v>510</v>
      </c>
      <c r="E652" s="6">
        <v>38590</v>
      </c>
      <c r="F652" s="1" t="s">
        <v>1539</v>
      </c>
      <c r="G652" t="s">
        <v>512</v>
      </c>
      <c r="H652" t="s">
        <v>955</v>
      </c>
      <c r="I652" t="s">
        <v>519</v>
      </c>
    </row>
    <row r="653" spans="1:9">
      <c r="A653" t="s">
        <v>508</v>
      </c>
      <c r="B653" s="3" t="s">
        <v>1540</v>
      </c>
      <c r="C653" t="s">
        <v>539</v>
      </c>
      <c r="D653" t="s">
        <v>510</v>
      </c>
      <c r="E653" s="6">
        <v>39841</v>
      </c>
      <c r="F653" s="1" t="s">
        <v>1541</v>
      </c>
      <c r="G653" t="s">
        <v>518</v>
      </c>
      <c r="H653" t="s">
        <v>955</v>
      </c>
      <c r="I653" t="s">
        <v>519</v>
      </c>
    </row>
    <row r="654" spans="1:9">
      <c r="A654" t="s">
        <v>534</v>
      </c>
      <c r="B654" s="3" t="s">
        <v>1542</v>
      </c>
      <c r="C654" t="s">
        <v>1249</v>
      </c>
      <c r="D654" t="s">
        <v>510</v>
      </c>
      <c r="E654" s="6">
        <v>44916</v>
      </c>
      <c r="F654" s="1" t="s">
        <v>1543</v>
      </c>
      <c r="G654" t="s">
        <v>518</v>
      </c>
      <c r="H654" t="s">
        <v>955</v>
      </c>
      <c r="I654" t="s">
        <v>537</v>
      </c>
    </row>
    <row r="655" spans="1:9">
      <c r="A655" t="s">
        <v>543</v>
      </c>
      <c r="B655" s="3" t="s">
        <v>1544</v>
      </c>
      <c r="C655" t="s">
        <v>561</v>
      </c>
      <c r="D655" t="s">
        <v>510</v>
      </c>
      <c r="E655" s="6">
        <v>44836</v>
      </c>
      <c r="F655" s="1" t="s">
        <v>1545</v>
      </c>
      <c r="G655" t="s">
        <v>518</v>
      </c>
      <c r="H655" t="s">
        <v>955</v>
      </c>
      <c r="I655" t="s">
        <v>621</v>
      </c>
    </row>
    <row r="656" spans="1:9" ht="29.1">
      <c r="A656" t="s">
        <v>534</v>
      </c>
      <c r="B656" s="3" t="s">
        <v>1546</v>
      </c>
      <c r="C656" t="s">
        <v>1249</v>
      </c>
      <c r="D656" t="s">
        <v>510</v>
      </c>
      <c r="E656" s="6">
        <v>44917</v>
      </c>
      <c r="F656" s="1" t="s">
        <v>1547</v>
      </c>
      <c r="G656" t="s">
        <v>518</v>
      </c>
      <c r="H656" t="s">
        <v>955</v>
      </c>
      <c r="I656" t="s">
        <v>1548</v>
      </c>
    </row>
    <row r="657" spans="1:9">
      <c r="A657" t="s">
        <v>680</v>
      </c>
      <c r="B657" s="3" t="s">
        <v>1549</v>
      </c>
      <c r="C657" t="s">
        <v>561</v>
      </c>
      <c r="D657" t="s">
        <v>510</v>
      </c>
      <c r="E657" s="6">
        <v>44825</v>
      </c>
      <c r="F657" s="1" t="s">
        <v>1550</v>
      </c>
      <c r="G657" t="s">
        <v>518</v>
      </c>
      <c r="H657" t="s">
        <v>955</v>
      </c>
      <c r="I657" t="s">
        <v>519</v>
      </c>
    </row>
    <row r="658" spans="1:9" ht="29.1">
      <c r="A658" t="s">
        <v>534</v>
      </c>
      <c r="B658" s="3" t="s">
        <v>1551</v>
      </c>
      <c r="C658" t="s">
        <v>1249</v>
      </c>
      <c r="D658" t="s">
        <v>510</v>
      </c>
      <c r="E658" s="6">
        <v>44922</v>
      </c>
      <c r="F658" s="1" t="s">
        <v>1552</v>
      </c>
      <c r="G658" t="s">
        <v>518</v>
      </c>
      <c r="H658" t="s">
        <v>955</v>
      </c>
      <c r="I658" t="s">
        <v>577</v>
      </c>
    </row>
    <row r="659" spans="1:9">
      <c r="A659" t="s">
        <v>508</v>
      </c>
      <c r="B659" s="3" t="s">
        <v>1553</v>
      </c>
      <c r="C659" t="s">
        <v>561</v>
      </c>
      <c r="D659" t="s">
        <v>510</v>
      </c>
      <c r="E659" s="6">
        <v>44805</v>
      </c>
      <c r="F659" s="1" t="s">
        <v>1554</v>
      </c>
      <c r="G659" t="s">
        <v>518</v>
      </c>
      <c r="H659" t="s">
        <v>955</v>
      </c>
      <c r="I659" t="s">
        <v>519</v>
      </c>
    </row>
    <row r="660" spans="1:9">
      <c r="A660" t="s">
        <v>996</v>
      </c>
      <c r="B660" s="3" t="s">
        <v>1385</v>
      </c>
      <c r="C660" t="s">
        <v>1249</v>
      </c>
      <c r="D660" t="s">
        <v>510</v>
      </c>
      <c r="E660" s="6">
        <v>43059</v>
      </c>
      <c r="F660" s="1" t="s">
        <v>1555</v>
      </c>
      <c r="G660" t="s">
        <v>512</v>
      </c>
      <c r="H660" t="s">
        <v>955</v>
      </c>
      <c r="I660" t="s">
        <v>514</v>
      </c>
    </row>
    <row r="661" spans="1:9">
      <c r="A661" t="s">
        <v>635</v>
      </c>
      <c r="B661" s="3" t="s">
        <v>1556</v>
      </c>
      <c r="C661" t="s">
        <v>539</v>
      </c>
      <c r="D661" t="s">
        <v>510</v>
      </c>
      <c r="E661" s="6">
        <v>39919</v>
      </c>
      <c r="F661" s="1" t="s">
        <v>1557</v>
      </c>
      <c r="G661" t="s">
        <v>518</v>
      </c>
      <c r="H661" t="s">
        <v>955</v>
      </c>
      <c r="I661" t="s">
        <v>519</v>
      </c>
    </row>
    <row r="662" spans="1:9">
      <c r="A662" t="s">
        <v>508</v>
      </c>
      <c r="B662" s="3" t="s">
        <v>1318</v>
      </c>
      <c r="C662" t="s">
        <v>561</v>
      </c>
      <c r="D662" t="s">
        <v>510</v>
      </c>
      <c r="E662" s="6">
        <v>44762</v>
      </c>
      <c r="F662" s="1" t="s">
        <v>1558</v>
      </c>
      <c r="G662" t="s">
        <v>512</v>
      </c>
      <c r="H662" t="s">
        <v>955</v>
      </c>
      <c r="I662" t="s">
        <v>514</v>
      </c>
    </row>
    <row r="663" spans="1:9">
      <c r="A663" t="s">
        <v>635</v>
      </c>
      <c r="B663" s="3" t="s">
        <v>1556</v>
      </c>
      <c r="C663" t="s">
        <v>539</v>
      </c>
      <c r="D663" t="s">
        <v>510</v>
      </c>
      <c r="E663" s="6">
        <v>39919</v>
      </c>
      <c r="F663" s="1" t="s">
        <v>1559</v>
      </c>
      <c r="G663" t="s">
        <v>518</v>
      </c>
      <c r="H663" t="s">
        <v>955</v>
      </c>
      <c r="I663" t="s">
        <v>519</v>
      </c>
    </row>
    <row r="664" spans="1:9" ht="43.5">
      <c r="A664" t="s">
        <v>543</v>
      </c>
      <c r="B664" s="3" t="s">
        <v>1560</v>
      </c>
      <c r="C664" t="s">
        <v>561</v>
      </c>
      <c r="D664" t="s">
        <v>510</v>
      </c>
      <c r="E664" s="6">
        <v>44760</v>
      </c>
      <c r="F664" s="1" t="s">
        <v>1561</v>
      </c>
      <c r="G664" t="s">
        <v>518</v>
      </c>
      <c r="H664" t="s">
        <v>955</v>
      </c>
      <c r="I664" t="s">
        <v>577</v>
      </c>
    </row>
    <row r="665" spans="1:9">
      <c r="A665" t="s">
        <v>543</v>
      </c>
      <c r="B665" s="3" t="s">
        <v>1562</v>
      </c>
      <c r="C665" t="s">
        <v>561</v>
      </c>
      <c r="D665" t="s">
        <v>510</v>
      </c>
      <c r="E665" s="6">
        <v>44754</v>
      </c>
      <c r="F665" s="1" t="s">
        <v>1563</v>
      </c>
      <c r="G665" t="s">
        <v>518</v>
      </c>
      <c r="H665" t="s">
        <v>955</v>
      </c>
      <c r="I665" t="s">
        <v>514</v>
      </c>
    </row>
    <row r="666" spans="1:9">
      <c r="A666" t="s">
        <v>635</v>
      </c>
      <c r="B666" s="3" t="s">
        <v>1564</v>
      </c>
      <c r="C666" t="s">
        <v>561</v>
      </c>
      <c r="D666" t="s">
        <v>510</v>
      </c>
      <c r="E666" s="6">
        <v>42279</v>
      </c>
      <c r="G666" t="s">
        <v>512</v>
      </c>
      <c r="H666" t="s">
        <v>955</v>
      </c>
      <c r="I666" t="s">
        <v>529</v>
      </c>
    </row>
    <row r="667" spans="1:9">
      <c r="A667" t="s">
        <v>543</v>
      </c>
      <c r="B667" s="3" t="s">
        <v>1562</v>
      </c>
      <c r="C667" t="s">
        <v>561</v>
      </c>
      <c r="D667" t="s">
        <v>510</v>
      </c>
      <c r="E667" s="6">
        <v>44754</v>
      </c>
      <c r="F667" s="1" t="s">
        <v>1565</v>
      </c>
      <c r="G667" t="s">
        <v>518</v>
      </c>
      <c r="H667" t="s">
        <v>955</v>
      </c>
      <c r="I667" t="s">
        <v>514</v>
      </c>
    </row>
    <row r="668" spans="1:9">
      <c r="A668" t="s">
        <v>534</v>
      </c>
      <c r="B668" s="3" t="s">
        <v>1279</v>
      </c>
      <c r="C668" t="s">
        <v>561</v>
      </c>
      <c r="D668" t="s">
        <v>510</v>
      </c>
      <c r="E668" s="6">
        <v>42278</v>
      </c>
      <c r="F668" s="1" t="s">
        <v>1566</v>
      </c>
      <c r="G668" t="s">
        <v>512</v>
      </c>
      <c r="H668" t="s">
        <v>955</v>
      </c>
      <c r="I668" t="s">
        <v>731</v>
      </c>
    </row>
    <row r="669" spans="1:9">
      <c r="A669" t="s">
        <v>543</v>
      </c>
      <c r="B669" s="3" t="s">
        <v>1562</v>
      </c>
      <c r="C669" t="s">
        <v>561</v>
      </c>
      <c r="D669" t="s">
        <v>510</v>
      </c>
      <c r="E669" s="6">
        <v>44754</v>
      </c>
      <c r="F669" s="1" t="s">
        <v>1567</v>
      </c>
      <c r="G669" t="s">
        <v>518</v>
      </c>
      <c r="H669" t="s">
        <v>955</v>
      </c>
      <c r="I669" t="s">
        <v>514</v>
      </c>
    </row>
    <row r="670" spans="1:9">
      <c r="A670" t="s">
        <v>543</v>
      </c>
      <c r="B670" s="3" t="s">
        <v>1562</v>
      </c>
      <c r="C670" t="s">
        <v>561</v>
      </c>
      <c r="D670" t="s">
        <v>510</v>
      </c>
      <c r="E670" s="6">
        <v>44754</v>
      </c>
      <c r="F670" s="1" t="s">
        <v>1568</v>
      </c>
      <c r="G670" t="s">
        <v>518</v>
      </c>
      <c r="H670" t="s">
        <v>955</v>
      </c>
      <c r="I670" t="s">
        <v>514</v>
      </c>
    </row>
    <row r="671" spans="1:9">
      <c r="A671" t="s">
        <v>508</v>
      </c>
      <c r="B671" s="3" t="s">
        <v>1569</v>
      </c>
      <c r="C671" t="s">
        <v>561</v>
      </c>
      <c r="D671" t="s">
        <v>510</v>
      </c>
      <c r="E671" s="6">
        <v>39944</v>
      </c>
      <c r="F671" s="1" t="s">
        <v>1570</v>
      </c>
      <c r="G671" t="s">
        <v>518</v>
      </c>
      <c r="H671" t="s">
        <v>955</v>
      </c>
      <c r="I671" t="s">
        <v>519</v>
      </c>
    </row>
    <row r="672" spans="1:9">
      <c r="A672" t="s">
        <v>635</v>
      </c>
      <c r="B672" s="3" t="s">
        <v>1571</v>
      </c>
      <c r="C672" t="s">
        <v>561</v>
      </c>
      <c r="D672" t="s">
        <v>510</v>
      </c>
      <c r="E672" s="6">
        <v>44732</v>
      </c>
      <c r="G672" t="s">
        <v>512</v>
      </c>
      <c r="H672" t="s">
        <v>955</v>
      </c>
      <c r="I672" t="s">
        <v>529</v>
      </c>
    </row>
    <row r="673" spans="1:9" ht="29.1">
      <c r="A673" t="s">
        <v>543</v>
      </c>
      <c r="B673" s="3" t="s">
        <v>1572</v>
      </c>
      <c r="C673" t="s">
        <v>990</v>
      </c>
      <c r="D673" t="s">
        <v>510</v>
      </c>
      <c r="E673" s="6">
        <v>44727</v>
      </c>
      <c r="F673" s="1" t="s">
        <v>1573</v>
      </c>
      <c r="G673" t="s">
        <v>518</v>
      </c>
      <c r="H673" t="s">
        <v>955</v>
      </c>
      <c r="I673" t="s">
        <v>725</v>
      </c>
    </row>
    <row r="674" spans="1:9">
      <c r="A674" t="s">
        <v>543</v>
      </c>
      <c r="B674" s="3" t="s">
        <v>1574</v>
      </c>
      <c r="C674" t="s">
        <v>561</v>
      </c>
      <c r="D674" t="s">
        <v>510</v>
      </c>
      <c r="E674" s="6">
        <v>44721</v>
      </c>
      <c r="F674" s="1" t="s">
        <v>1575</v>
      </c>
      <c r="G674" t="s">
        <v>518</v>
      </c>
      <c r="H674" t="s">
        <v>955</v>
      </c>
      <c r="I674" t="s">
        <v>519</v>
      </c>
    </row>
    <row r="675" spans="1:9">
      <c r="A675" t="s">
        <v>534</v>
      </c>
      <c r="B675" s="3" t="s">
        <v>1576</v>
      </c>
      <c r="C675" t="s">
        <v>561</v>
      </c>
      <c r="D675" t="s">
        <v>510</v>
      </c>
      <c r="E675" s="6">
        <v>39945</v>
      </c>
      <c r="F675" s="1" t="s">
        <v>1577</v>
      </c>
      <c r="G675" t="s">
        <v>518</v>
      </c>
      <c r="H675" t="s">
        <v>955</v>
      </c>
      <c r="I675" t="s">
        <v>514</v>
      </c>
    </row>
    <row r="676" spans="1:9" ht="43.5">
      <c r="A676" t="s">
        <v>543</v>
      </c>
      <c r="B676" s="3" t="s">
        <v>1578</v>
      </c>
      <c r="C676" t="s">
        <v>561</v>
      </c>
      <c r="D676" t="s">
        <v>510</v>
      </c>
      <c r="E676" s="6">
        <v>44719</v>
      </c>
      <c r="F676" s="1" t="s">
        <v>1579</v>
      </c>
      <c r="G676" t="s">
        <v>518</v>
      </c>
      <c r="H676" t="s">
        <v>955</v>
      </c>
      <c r="I676" t="s">
        <v>1548</v>
      </c>
    </row>
    <row r="677" spans="1:9">
      <c r="A677" t="s">
        <v>534</v>
      </c>
      <c r="B677" s="3" t="s">
        <v>1542</v>
      </c>
      <c r="C677" t="s">
        <v>1249</v>
      </c>
      <c r="D677" t="s">
        <v>510</v>
      </c>
      <c r="E677" s="6">
        <v>44906</v>
      </c>
      <c r="F677" s="1" t="s">
        <v>1580</v>
      </c>
      <c r="G677" t="s">
        <v>518</v>
      </c>
      <c r="H677" t="s">
        <v>955</v>
      </c>
      <c r="I677" t="s">
        <v>918</v>
      </c>
    </row>
    <row r="678" spans="1:9">
      <c r="A678" t="s">
        <v>543</v>
      </c>
      <c r="B678" s="3" t="s">
        <v>1581</v>
      </c>
      <c r="C678" t="s">
        <v>561</v>
      </c>
      <c r="D678" t="s">
        <v>510</v>
      </c>
      <c r="E678" s="6">
        <v>44705</v>
      </c>
      <c r="F678" s="1" t="s">
        <v>1582</v>
      </c>
      <c r="G678" t="s">
        <v>518</v>
      </c>
      <c r="H678" t="s">
        <v>955</v>
      </c>
      <c r="I678" t="s">
        <v>524</v>
      </c>
    </row>
    <row r="679" spans="1:9">
      <c r="A679" t="s">
        <v>534</v>
      </c>
      <c r="B679" s="3" t="s">
        <v>1583</v>
      </c>
      <c r="C679" t="s">
        <v>539</v>
      </c>
      <c r="D679" t="s">
        <v>510</v>
      </c>
      <c r="E679" s="6">
        <v>39626</v>
      </c>
      <c r="F679" s="1" t="s">
        <v>1584</v>
      </c>
      <c r="G679" t="s">
        <v>518</v>
      </c>
      <c r="H679" t="s">
        <v>955</v>
      </c>
      <c r="I679" t="s">
        <v>519</v>
      </c>
    </row>
    <row r="680" spans="1:9">
      <c r="A680" t="s">
        <v>810</v>
      </c>
      <c r="B680" s="3" t="s">
        <v>1585</v>
      </c>
      <c r="C680" t="s">
        <v>561</v>
      </c>
      <c r="D680" t="s">
        <v>510</v>
      </c>
      <c r="E680" s="6">
        <v>39967</v>
      </c>
      <c r="F680" s="1" t="s">
        <v>1586</v>
      </c>
      <c r="G680" t="s">
        <v>512</v>
      </c>
      <c r="H680" t="s">
        <v>955</v>
      </c>
      <c r="I680" t="s">
        <v>519</v>
      </c>
    </row>
    <row r="681" spans="1:9">
      <c r="A681" t="s">
        <v>680</v>
      </c>
      <c r="B681" s="3" t="s">
        <v>1501</v>
      </c>
      <c r="C681" t="s">
        <v>561</v>
      </c>
      <c r="D681" t="s">
        <v>510</v>
      </c>
      <c r="E681" s="6">
        <v>44886</v>
      </c>
      <c r="F681" s="1" t="s">
        <v>1587</v>
      </c>
      <c r="G681" t="s">
        <v>512</v>
      </c>
      <c r="H681" t="s">
        <v>955</v>
      </c>
      <c r="I681" t="s">
        <v>514</v>
      </c>
    </row>
    <row r="682" spans="1:9">
      <c r="A682" t="s">
        <v>508</v>
      </c>
      <c r="B682" s="3" t="s">
        <v>1588</v>
      </c>
      <c r="C682" t="s">
        <v>561</v>
      </c>
      <c r="D682" t="s">
        <v>510</v>
      </c>
      <c r="E682" s="6">
        <v>42550</v>
      </c>
      <c r="F682" s="1" t="s">
        <v>1589</v>
      </c>
      <c r="G682" t="s">
        <v>512</v>
      </c>
      <c r="H682" t="s">
        <v>955</v>
      </c>
      <c r="I682" t="s">
        <v>514</v>
      </c>
    </row>
    <row r="683" spans="1:9">
      <c r="A683" t="s">
        <v>508</v>
      </c>
      <c r="B683" s="3" t="s">
        <v>1588</v>
      </c>
      <c r="C683" t="s">
        <v>561</v>
      </c>
      <c r="D683" t="s">
        <v>510</v>
      </c>
      <c r="E683" s="6">
        <v>42550</v>
      </c>
      <c r="F683" s="1" t="s">
        <v>1590</v>
      </c>
      <c r="G683" t="s">
        <v>512</v>
      </c>
      <c r="H683" t="s">
        <v>955</v>
      </c>
      <c r="I683" t="s">
        <v>514</v>
      </c>
    </row>
    <row r="684" spans="1:9" ht="29.1">
      <c r="A684" t="s">
        <v>534</v>
      </c>
      <c r="B684" s="3" t="s">
        <v>1591</v>
      </c>
      <c r="C684" t="s">
        <v>561</v>
      </c>
      <c r="D684" t="s">
        <v>510</v>
      </c>
      <c r="E684" s="6">
        <v>42422</v>
      </c>
      <c r="F684" s="1" t="s">
        <v>1592</v>
      </c>
      <c r="G684" t="s">
        <v>512</v>
      </c>
      <c r="H684" t="s">
        <v>955</v>
      </c>
      <c r="I684" t="s">
        <v>514</v>
      </c>
    </row>
    <row r="685" spans="1:9" ht="29.1">
      <c r="A685" t="s">
        <v>534</v>
      </c>
      <c r="B685" s="3" t="s">
        <v>1593</v>
      </c>
      <c r="C685" t="s">
        <v>539</v>
      </c>
      <c r="D685" t="s">
        <v>510</v>
      </c>
      <c r="E685" s="6">
        <v>42371</v>
      </c>
      <c r="F685" s="1" t="s">
        <v>1594</v>
      </c>
      <c r="G685" t="s">
        <v>518</v>
      </c>
      <c r="H685" t="s">
        <v>955</v>
      </c>
      <c r="I685" t="s">
        <v>621</v>
      </c>
    </row>
    <row r="686" spans="1:9">
      <c r="A686" t="s">
        <v>534</v>
      </c>
      <c r="B686" s="3" t="s">
        <v>1595</v>
      </c>
      <c r="C686" t="s">
        <v>1249</v>
      </c>
      <c r="D686" t="s">
        <v>510</v>
      </c>
      <c r="E686" s="6">
        <v>44904</v>
      </c>
      <c r="F686" s="1" t="s">
        <v>1596</v>
      </c>
      <c r="G686" t="s">
        <v>518</v>
      </c>
      <c r="H686" t="s">
        <v>955</v>
      </c>
      <c r="I686" t="s">
        <v>514</v>
      </c>
    </row>
    <row r="687" spans="1:9">
      <c r="A687" t="s">
        <v>534</v>
      </c>
      <c r="B687" s="3" t="s">
        <v>1595</v>
      </c>
      <c r="C687" t="s">
        <v>1249</v>
      </c>
      <c r="D687" t="s">
        <v>510</v>
      </c>
      <c r="E687" s="6">
        <v>44904</v>
      </c>
      <c r="F687" s="1" t="s">
        <v>1597</v>
      </c>
      <c r="G687" t="s">
        <v>518</v>
      </c>
      <c r="H687" t="s">
        <v>955</v>
      </c>
      <c r="I687" t="s">
        <v>514</v>
      </c>
    </row>
    <row r="688" spans="1:9">
      <c r="A688" t="s">
        <v>508</v>
      </c>
      <c r="B688" s="3" t="s">
        <v>1598</v>
      </c>
      <c r="C688" t="s">
        <v>539</v>
      </c>
      <c r="D688" t="s">
        <v>510</v>
      </c>
      <c r="E688" s="6">
        <v>42373</v>
      </c>
      <c r="F688" s="1" t="s">
        <v>1599</v>
      </c>
      <c r="G688" t="s">
        <v>512</v>
      </c>
      <c r="H688" t="s">
        <v>955</v>
      </c>
      <c r="I688" t="s">
        <v>514</v>
      </c>
    </row>
    <row r="689" spans="1:9">
      <c r="A689" t="s">
        <v>534</v>
      </c>
      <c r="B689" s="3" t="s">
        <v>1595</v>
      </c>
      <c r="C689" t="s">
        <v>1249</v>
      </c>
      <c r="D689" t="s">
        <v>510</v>
      </c>
      <c r="E689" s="6">
        <v>44904</v>
      </c>
      <c r="F689" s="1" t="s">
        <v>1600</v>
      </c>
      <c r="G689" t="s">
        <v>518</v>
      </c>
      <c r="H689" t="s">
        <v>955</v>
      </c>
      <c r="I689" t="s">
        <v>514</v>
      </c>
    </row>
    <row r="690" spans="1:9" ht="29.1">
      <c r="A690" t="s">
        <v>534</v>
      </c>
      <c r="B690" s="3" t="s">
        <v>1601</v>
      </c>
      <c r="C690" t="s">
        <v>561</v>
      </c>
      <c r="D690" t="s">
        <v>510</v>
      </c>
      <c r="E690" s="6">
        <v>39836</v>
      </c>
      <c r="F690" s="1" t="s">
        <v>1602</v>
      </c>
      <c r="G690" t="s">
        <v>518</v>
      </c>
      <c r="H690" t="s">
        <v>955</v>
      </c>
      <c r="I690" t="s">
        <v>514</v>
      </c>
    </row>
    <row r="691" spans="1:9">
      <c r="A691" t="s">
        <v>534</v>
      </c>
      <c r="B691" s="3" t="s">
        <v>1595</v>
      </c>
      <c r="C691" t="s">
        <v>1249</v>
      </c>
      <c r="D691" t="s">
        <v>510</v>
      </c>
      <c r="E691" s="6">
        <v>44904</v>
      </c>
      <c r="F691" s="1" t="s">
        <v>1603</v>
      </c>
      <c r="G691" t="s">
        <v>518</v>
      </c>
      <c r="H691" t="s">
        <v>955</v>
      </c>
      <c r="I691" t="s">
        <v>514</v>
      </c>
    </row>
    <row r="692" spans="1:9">
      <c r="A692" t="s">
        <v>534</v>
      </c>
      <c r="B692" s="3" t="s">
        <v>1604</v>
      </c>
      <c r="C692" t="s">
        <v>539</v>
      </c>
      <c r="D692" t="s">
        <v>510</v>
      </c>
      <c r="E692" s="6">
        <v>42394</v>
      </c>
      <c r="F692" s="1" t="s">
        <v>1605</v>
      </c>
      <c r="G692" t="s">
        <v>518</v>
      </c>
      <c r="H692" t="s">
        <v>955</v>
      </c>
      <c r="I692" t="s">
        <v>918</v>
      </c>
    </row>
    <row r="693" spans="1:9" ht="29.1">
      <c r="A693" t="s">
        <v>534</v>
      </c>
      <c r="B693" s="3" t="s">
        <v>1134</v>
      </c>
      <c r="C693" t="s">
        <v>933</v>
      </c>
      <c r="D693" t="s">
        <v>510</v>
      </c>
      <c r="E693" s="6">
        <v>40434</v>
      </c>
      <c r="F693" s="1" t="s">
        <v>1606</v>
      </c>
      <c r="G693" t="s">
        <v>518</v>
      </c>
      <c r="H693" t="s">
        <v>955</v>
      </c>
      <c r="I693" t="s">
        <v>514</v>
      </c>
    </row>
    <row r="694" spans="1:9">
      <c r="A694" t="s">
        <v>534</v>
      </c>
      <c r="B694" s="3" t="s">
        <v>1595</v>
      </c>
      <c r="C694" t="s">
        <v>1249</v>
      </c>
      <c r="D694" t="s">
        <v>510</v>
      </c>
      <c r="E694" s="6">
        <v>44904</v>
      </c>
      <c r="F694" s="1" t="s">
        <v>1607</v>
      </c>
      <c r="G694" t="s">
        <v>518</v>
      </c>
      <c r="H694" t="s">
        <v>955</v>
      </c>
      <c r="I694" t="s">
        <v>514</v>
      </c>
    </row>
    <row r="695" spans="1:9">
      <c r="A695" t="s">
        <v>534</v>
      </c>
      <c r="B695" s="3" t="s">
        <v>1608</v>
      </c>
      <c r="C695" t="s">
        <v>561</v>
      </c>
      <c r="D695" t="s">
        <v>510</v>
      </c>
      <c r="E695" s="6">
        <v>39820</v>
      </c>
      <c r="F695" s="1" t="s">
        <v>1609</v>
      </c>
      <c r="G695" t="s">
        <v>518</v>
      </c>
      <c r="H695" t="s">
        <v>955</v>
      </c>
      <c r="I695" t="s">
        <v>519</v>
      </c>
    </row>
    <row r="696" spans="1:9">
      <c r="A696" t="s">
        <v>508</v>
      </c>
      <c r="B696" s="3" t="s">
        <v>1610</v>
      </c>
      <c r="C696" t="s">
        <v>539</v>
      </c>
      <c r="D696" t="s">
        <v>510</v>
      </c>
      <c r="E696" s="6">
        <v>39791</v>
      </c>
      <c r="F696" s="1" t="s">
        <v>1611</v>
      </c>
      <c r="G696" t="s">
        <v>512</v>
      </c>
      <c r="H696" t="s">
        <v>955</v>
      </c>
      <c r="I696" t="s">
        <v>519</v>
      </c>
    </row>
    <row r="697" spans="1:9">
      <c r="A697" t="s">
        <v>534</v>
      </c>
      <c r="B697" s="3" t="s">
        <v>1595</v>
      </c>
      <c r="C697" t="s">
        <v>1249</v>
      </c>
      <c r="D697" t="s">
        <v>510</v>
      </c>
      <c r="E697" s="6">
        <v>44904</v>
      </c>
      <c r="F697" s="1" t="s">
        <v>1612</v>
      </c>
      <c r="G697" t="s">
        <v>518</v>
      </c>
      <c r="H697" t="s">
        <v>955</v>
      </c>
      <c r="I697" t="s">
        <v>519</v>
      </c>
    </row>
    <row r="698" spans="1:9" ht="29.1">
      <c r="A698" t="s">
        <v>534</v>
      </c>
      <c r="B698" s="3" t="s">
        <v>1613</v>
      </c>
      <c r="C698" t="s">
        <v>561</v>
      </c>
      <c r="D698" t="s">
        <v>510</v>
      </c>
      <c r="E698" s="6">
        <v>42422</v>
      </c>
      <c r="F698" s="1" t="s">
        <v>1614</v>
      </c>
      <c r="G698" t="s">
        <v>512</v>
      </c>
      <c r="H698" t="s">
        <v>955</v>
      </c>
      <c r="I698" t="s">
        <v>514</v>
      </c>
    </row>
    <row r="699" spans="1:9">
      <c r="A699" t="s">
        <v>508</v>
      </c>
      <c r="B699" s="3" t="s">
        <v>1588</v>
      </c>
      <c r="C699" t="s">
        <v>561</v>
      </c>
      <c r="D699" t="s">
        <v>510</v>
      </c>
      <c r="E699" s="6">
        <v>42550</v>
      </c>
      <c r="F699" s="1" t="s">
        <v>1615</v>
      </c>
      <c r="G699" t="s">
        <v>512</v>
      </c>
      <c r="H699" t="s">
        <v>955</v>
      </c>
      <c r="I699" t="s">
        <v>514</v>
      </c>
    </row>
    <row r="700" spans="1:9">
      <c r="A700" t="s">
        <v>534</v>
      </c>
      <c r="B700" s="3" t="s">
        <v>1616</v>
      </c>
      <c r="C700" t="s">
        <v>561</v>
      </c>
      <c r="D700" t="s">
        <v>510</v>
      </c>
      <c r="E700" s="6">
        <v>42422</v>
      </c>
      <c r="F700" s="1" t="s">
        <v>1617</v>
      </c>
      <c r="G700" t="s">
        <v>512</v>
      </c>
      <c r="H700" t="s">
        <v>955</v>
      </c>
      <c r="I700" t="s">
        <v>514</v>
      </c>
    </row>
    <row r="701" spans="1:9">
      <c r="A701" t="s">
        <v>534</v>
      </c>
      <c r="B701" s="3" t="s">
        <v>1421</v>
      </c>
      <c r="C701" t="s">
        <v>561</v>
      </c>
      <c r="D701" t="s">
        <v>510</v>
      </c>
      <c r="E701" s="6">
        <v>42422</v>
      </c>
      <c r="F701" s="1" t="s">
        <v>1618</v>
      </c>
      <c r="G701" t="s">
        <v>512</v>
      </c>
      <c r="H701" t="s">
        <v>955</v>
      </c>
      <c r="I701" t="s">
        <v>514</v>
      </c>
    </row>
    <row r="702" spans="1:9" ht="29.1">
      <c r="A702" t="s">
        <v>534</v>
      </c>
      <c r="B702" s="3" t="s">
        <v>1619</v>
      </c>
      <c r="C702" t="s">
        <v>561</v>
      </c>
      <c r="D702" t="s">
        <v>510</v>
      </c>
      <c r="E702" s="6">
        <v>42422</v>
      </c>
      <c r="F702" s="1" t="s">
        <v>1620</v>
      </c>
      <c r="G702" t="s">
        <v>512</v>
      </c>
      <c r="H702" t="s">
        <v>955</v>
      </c>
      <c r="I702" t="s">
        <v>514</v>
      </c>
    </row>
    <row r="703" spans="1:9" ht="29.1">
      <c r="A703" t="s">
        <v>534</v>
      </c>
      <c r="B703" s="3" t="s">
        <v>1621</v>
      </c>
      <c r="C703" t="s">
        <v>561</v>
      </c>
      <c r="D703" t="s">
        <v>510</v>
      </c>
      <c r="E703" s="6">
        <v>42422</v>
      </c>
      <c r="F703" s="1" t="s">
        <v>1622</v>
      </c>
      <c r="G703" t="s">
        <v>512</v>
      </c>
      <c r="H703" t="s">
        <v>955</v>
      </c>
      <c r="I703" t="s">
        <v>514</v>
      </c>
    </row>
    <row r="704" spans="1:9">
      <c r="A704" t="s">
        <v>534</v>
      </c>
      <c r="B704" s="3" t="s">
        <v>1623</v>
      </c>
      <c r="C704" t="s">
        <v>561</v>
      </c>
      <c r="D704" t="s">
        <v>510</v>
      </c>
      <c r="E704" s="6">
        <v>42422</v>
      </c>
      <c r="F704" s="1" t="s">
        <v>1624</v>
      </c>
      <c r="G704" t="s">
        <v>512</v>
      </c>
      <c r="H704" t="s">
        <v>955</v>
      </c>
      <c r="I704" t="s">
        <v>514</v>
      </c>
    </row>
    <row r="705" spans="1:9">
      <c r="A705" t="s">
        <v>534</v>
      </c>
      <c r="B705" s="3" t="s">
        <v>1625</v>
      </c>
      <c r="C705" t="s">
        <v>1249</v>
      </c>
      <c r="D705" t="s">
        <v>510</v>
      </c>
      <c r="E705" s="6">
        <v>44901</v>
      </c>
      <c r="F705" s="1" t="s">
        <v>1626</v>
      </c>
      <c r="G705" t="s">
        <v>512</v>
      </c>
      <c r="H705" t="s">
        <v>955</v>
      </c>
      <c r="I705" t="s">
        <v>621</v>
      </c>
    </row>
    <row r="706" spans="1:9" ht="29.1">
      <c r="A706" t="s">
        <v>534</v>
      </c>
      <c r="B706" s="3" t="s">
        <v>1627</v>
      </c>
      <c r="C706" t="s">
        <v>561</v>
      </c>
      <c r="D706" t="s">
        <v>510</v>
      </c>
      <c r="E706" s="6">
        <v>42422</v>
      </c>
      <c r="F706" s="1" t="s">
        <v>1628</v>
      </c>
      <c r="G706" t="s">
        <v>512</v>
      </c>
      <c r="H706" t="s">
        <v>955</v>
      </c>
      <c r="I706" t="s">
        <v>514</v>
      </c>
    </row>
    <row r="707" spans="1:9">
      <c r="A707" t="s">
        <v>534</v>
      </c>
      <c r="B707" s="3" t="s">
        <v>1629</v>
      </c>
      <c r="C707" t="s">
        <v>539</v>
      </c>
      <c r="D707" t="s">
        <v>510</v>
      </c>
      <c r="E707" s="6">
        <v>38558</v>
      </c>
      <c r="F707" s="1" t="s">
        <v>1630</v>
      </c>
      <c r="G707" t="s">
        <v>518</v>
      </c>
      <c r="H707" t="s">
        <v>955</v>
      </c>
      <c r="I707" t="s">
        <v>519</v>
      </c>
    </row>
    <row r="708" spans="1:9">
      <c r="A708" t="s">
        <v>534</v>
      </c>
      <c r="B708" s="3" t="s">
        <v>1631</v>
      </c>
      <c r="C708" t="s">
        <v>561</v>
      </c>
      <c r="D708" t="s">
        <v>510</v>
      </c>
      <c r="E708" s="6">
        <v>42528</v>
      </c>
      <c r="F708" s="1" t="s">
        <v>1632</v>
      </c>
      <c r="G708" t="s">
        <v>512</v>
      </c>
      <c r="H708" t="s">
        <v>955</v>
      </c>
      <c r="I708" t="s">
        <v>514</v>
      </c>
    </row>
    <row r="709" spans="1:9">
      <c r="A709" t="s">
        <v>508</v>
      </c>
      <c r="B709" s="3" t="s">
        <v>1633</v>
      </c>
      <c r="C709" t="s">
        <v>539</v>
      </c>
      <c r="D709" t="s">
        <v>510</v>
      </c>
      <c r="E709" s="6">
        <v>42542</v>
      </c>
      <c r="F709" s="1" t="s">
        <v>1634</v>
      </c>
      <c r="G709" t="s">
        <v>518</v>
      </c>
      <c r="H709" t="s">
        <v>955</v>
      </c>
      <c r="I709" t="s">
        <v>519</v>
      </c>
    </row>
    <row r="710" spans="1:9">
      <c r="A710" t="s">
        <v>508</v>
      </c>
      <c r="B710" s="3" t="s">
        <v>1588</v>
      </c>
      <c r="C710" t="s">
        <v>561</v>
      </c>
      <c r="D710" t="s">
        <v>510</v>
      </c>
      <c r="E710" s="6">
        <v>42550</v>
      </c>
      <c r="F710" s="1" t="s">
        <v>1635</v>
      </c>
      <c r="G710" t="s">
        <v>512</v>
      </c>
      <c r="H710" t="s">
        <v>955</v>
      </c>
      <c r="I710" t="s">
        <v>514</v>
      </c>
    </row>
    <row r="711" spans="1:9">
      <c r="A711" t="s">
        <v>508</v>
      </c>
      <c r="B711" s="3" t="s">
        <v>1588</v>
      </c>
      <c r="C711" t="s">
        <v>561</v>
      </c>
      <c r="D711" t="s">
        <v>510</v>
      </c>
      <c r="E711" s="6">
        <v>42550</v>
      </c>
      <c r="F711" s="1" t="s">
        <v>1636</v>
      </c>
      <c r="G711" t="s">
        <v>512</v>
      </c>
      <c r="H711" t="s">
        <v>955</v>
      </c>
      <c r="I711" t="s">
        <v>514</v>
      </c>
    </row>
    <row r="712" spans="1:9">
      <c r="A712" t="s">
        <v>508</v>
      </c>
      <c r="B712" s="3" t="s">
        <v>1588</v>
      </c>
      <c r="C712" t="s">
        <v>561</v>
      </c>
      <c r="D712" t="s">
        <v>510</v>
      </c>
      <c r="E712" s="6">
        <v>42550</v>
      </c>
      <c r="F712" s="1" t="s">
        <v>1637</v>
      </c>
      <c r="G712" t="s">
        <v>512</v>
      </c>
      <c r="H712" t="s">
        <v>955</v>
      </c>
      <c r="I712" t="s">
        <v>514</v>
      </c>
    </row>
    <row r="713" spans="1:9">
      <c r="A713" t="s">
        <v>534</v>
      </c>
      <c r="B713" s="3" t="s">
        <v>1638</v>
      </c>
      <c r="C713" t="s">
        <v>561</v>
      </c>
      <c r="D713" t="s">
        <v>510</v>
      </c>
      <c r="E713" s="6">
        <v>42648</v>
      </c>
      <c r="F713" s="1" t="s">
        <v>1639</v>
      </c>
      <c r="G713" t="s">
        <v>518</v>
      </c>
      <c r="H713" t="s">
        <v>955</v>
      </c>
      <c r="I713" t="s">
        <v>519</v>
      </c>
    </row>
    <row r="714" spans="1:9">
      <c r="A714" t="s">
        <v>543</v>
      </c>
      <c r="B714" s="3" t="s">
        <v>1581</v>
      </c>
      <c r="C714" t="s">
        <v>561</v>
      </c>
      <c r="D714" t="s">
        <v>510</v>
      </c>
      <c r="E714" s="6">
        <v>44709</v>
      </c>
      <c r="F714" s="1" t="s">
        <v>1640</v>
      </c>
      <c r="G714" t="s">
        <v>518</v>
      </c>
      <c r="H714" t="s">
        <v>955</v>
      </c>
      <c r="I714" t="s">
        <v>918</v>
      </c>
    </row>
    <row r="715" spans="1:9">
      <c r="A715" t="s">
        <v>534</v>
      </c>
      <c r="B715" s="3" t="s">
        <v>1641</v>
      </c>
      <c r="C715" t="s">
        <v>539</v>
      </c>
      <c r="D715" t="s">
        <v>510</v>
      </c>
      <c r="E715" s="6">
        <v>42660</v>
      </c>
      <c r="F715" s="1" t="s">
        <v>1642</v>
      </c>
      <c r="G715" t="s">
        <v>512</v>
      </c>
      <c r="H715" t="s">
        <v>955</v>
      </c>
      <c r="I715" t="s">
        <v>514</v>
      </c>
    </row>
    <row r="716" spans="1:9">
      <c r="A716" t="s">
        <v>996</v>
      </c>
      <c r="B716" s="3" t="s">
        <v>1385</v>
      </c>
      <c r="C716" t="s">
        <v>1249</v>
      </c>
      <c r="D716" t="s">
        <v>510</v>
      </c>
      <c r="E716" s="6">
        <v>43059</v>
      </c>
      <c r="F716" s="1" t="s">
        <v>1643</v>
      </c>
      <c r="G716" t="s">
        <v>512</v>
      </c>
      <c r="H716" t="s">
        <v>955</v>
      </c>
      <c r="I716" t="s">
        <v>514</v>
      </c>
    </row>
    <row r="717" spans="1:9">
      <c r="A717" t="s">
        <v>526</v>
      </c>
      <c r="B717" s="3" t="s">
        <v>1644</v>
      </c>
      <c r="C717" t="s">
        <v>528</v>
      </c>
      <c r="D717" t="s">
        <v>510</v>
      </c>
      <c r="E717" s="6">
        <v>43010</v>
      </c>
      <c r="F717" s="1" t="s">
        <v>1645</v>
      </c>
      <c r="G717" t="s">
        <v>512</v>
      </c>
      <c r="H717" t="s">
        <v>955</v>
      </c>
      <c r="I717" t="s">
        <v>621</v>
      </c>
    </row>
    <row r="718" spans="1:9">
      <c r="A718" t="s">
        <v>508</v>
      </c>
      <c r="B718" s="3" t="s">
        <v>1646</v>
      </c>
      <c r="C718" t="s">
        <v>528</v>
      </c>
      <c r="D718" t="s">
        <v>510</v>
      </c>
      <c r="E718" s="6">
        <v>39609</v>
      </c>
      <c r="F718" s="1" t="s">
        <v>1647</v>
      </c>
      <c r="G718" t="s">
        <v>518</v>
      </c>
      <c r="H718" t="s">
        <v>955</v>
      </c>
      <c r="I718" t="s">
        <v>519</v>
      </c>
    </row>
    <row r="719" spans="1:9">
      <c r="A719" t="s">
        <v>1648</v>
      </c>
      <c r="B719" s="3" t="s">
        <v>1649</v>
      </c>
      <c r="C719" t="s">
        <v>1650</v>
      </c>
      <c r="D719" t="s">
        <v>510</v>
      </c>
      <c r="E719" s="6">
        <v>44561</v>
      </c>
      <c r="F719" s="1" t="s">
        <v>1651</v>
      </c>
      <c r="G719" t="s">
        <v>512</v>
      </c>
      <c r="H719" t="s">
        <v>955</v>
      </c>
      <c r="I719" t="s">
        <v>537</v>
      </c>
    </row>
    <row r="720" spans="1:9" ht="29.1">
      <c r="A720" t="s">
        <v>534</v>
      </c>
      <c r="B720" s="3" t="s">
        <v>1652</v>
      </c>
      <c r="C720" t="s">
        <v>561</v>
      </c>
      <c r="D720" t="s">
        <v>510</v>
      </c>
      <c r="E720" s="6">
        <v>39989</v>
      </c>
      <c r="F720" s="1" t="s">
        <v>1653</v>
      </c>
      <c r="G720" t="s">
        <v>518</v>
      </c>
      <c r="H720" t="s">
        <v>955</v>
      </c>
      <c r="I720" t="s">
        <v>514</v>
      </c>
    </row>
    <row r="721" spans="1:9">
      <c r="A721" t="s">
        <v>534</v>
      </c>
      <c r="B721" s="3" t="s">
        <v>1654</v>
      </c>
      <c r="C721" t="s">
        <v>539</v>
      </c>
      <c r="D721" t="s">
        <v>510</v>
      </c>
      <c r="E721" s="6">
        <v>43031</v>
      </c>
      <c r="F721" s="1" t="s">
        <v>1655</v>
      </c>
      <c r="G721" t="s">
        <v>512</v>
      </c>
      <c r="H721" t="s">
        <v>955</v>
      </c>
      <c r="I721" t="s">
        <v>537</v>
      </c>
    </row>
    <row r="722" spans="1:9">
      <c r="A722" t="s">
        <v>996</v>
      </c>
      <c r="B722" s="3" t="s">
        <v>1385</v>
      </c>
      <c r="C722" t="s">
        <v>1249</v>
      </c>
      <c r="D722" t="s">
        <v>510</v>
      </c>
      <c r="E722" s="6">
        <v>43059</v>
      </c>
      <c r="F722" s="1" t="s">
        <v>1656</v>
      </c>
      <c r="G722" t="s">
        <v>512</v>
      </c>
      <c r="H722" t="s">
        <v>955</v>
      </c>
      <c r="I722" t="s">
        <v>514</v>
      </c>
    </row>
    <row r="723" spans="1:9">
      <c r="A723" t="s">
        <v>508</v>
      </c>
      <c r="B723" s="3" t="s">
        <v>1657</v>
      </c>
      <c r="C723" t="s">
        <v>561</v>
      </c>
      <c r="D723" t="s">
        <v>510</v>
      </c>
      <c r="E723" s="6">
        <v>43055</v>
      </c>
      <c r="F723" s="1" t="s">
        <v>1658</v>
      </c>
      <c r="G723" t="s">
        <v>512</v>
      </c>
      <c r="H723" t="s">
        <v>955</v>
      </c>
      <c r="I723" t="s">
        <v>514</v>
      </c>
    </row>
    <row r="724" spans="1:9">
      <c r="A724" t="s">
        <v>996</v>
      </c>
      <c r="B724" s="3" t="s">
        <v>1385</v>
      </c>
      <c r="C724" t="s">
        <v>1249</v>
      </c>
      <c r="D724" t="s">
        <v>510</v>
      </c>
      <c r="E724" s="6">
        <v>43059</v>
      </c>
      <c r="F724" s="1" t="s">
        <v>1659</v>
      </c>
      <c r="G724" t="s">
        <v>512</v>
      </c>
      <c r="H724" t="s">
        <v>955</v>
      </c>
      <c r="I724" t="s">
        <v>514</v>
      </c>
    </row>
    <row r="725" spans="1:9">
      <c r="A725" t="s">
        <v>996</v>
      </c>
      <c r="B725" s="3" t="s">
        <v>1389</v>
      </c>
      <c r="C725" t="s">
        <v>1249</v>
      </c>
      <c r="D725" t="s">
        <v>510</v>
      </c>
      <c r="E725" s="6">
        <v>43059</v>
      </c>
      <c r="F725" s="1" t="s">
        <v>1660</v>
      </c>
      <c r="G725" t="s">
        <v>512</v>
      </c>
      <c r="H725" t="s">
        <v>955</v>
      </c>
      <c r="I725" t="s">
        <v>514</v>
      </c>
    </row>
    <row r="726" spans="1:9">
      <c r="A726" t="s">
        <v>996</v>
      </c>
      <c r="B726" s="3" t="s">
        <v>1385</v>
      </c>
      <c r="C726" t="s">
        <v>1249</v>
      </c>
      <c r="D726" t="s">
        <v>510</v>
      </c>
      <c r="E726" s="6">
        <v>43059</v>
      </c>
      <c r="F726" s="1" t="s">
        <v>1661</v>
      </c>
      <c r="G726" t="s">
        <v>512</v>
      </c>
      <c r="H726" t="s">
        <v>955</v>
      </c>
      <c r="I726" t="s">
        <v>514</v>
      </c>
    </row>
    <row r="727" spans="1:9">
      <c r="A727" t="s">
        <v>996</v>
      </c>
      <c r="B727" s="3" t="s">
        <v>1389</v>
      </c>
      <c r="C727" t="s">
        <v>1249</v>
      </c>
      <c r="D727" t="s">
        <v>510</v>
      </c>
      <c r="E727" s="6">
        <v>43059</v>
      </c>
      <c r="F727" s="1" t="s">
        <v>1662</v>
      </c>
      <c r="G727" t="s">
        <v>512</v>
      </c>
      <c r="H727" t="s">
        <v>955</v>
      </c>
      <c r="I727" t="s">
        <v>514</v>
      </c>
    </row>
    <row r="728" spans="1:9">
      <c r="A728" t="s">
        <v>996</v>
      </c>
      <c r="B728" s="3" t="s">
        <v>1389</v>
      </c>
      <c r="C728" t="s">
        <v>1249</v>
      </c>
      <c r="D728" t="s">
        <v>510</v>
      </c>
      <c r="E728" s="6">
        <v>43059</v>
      </c>
      <c r="F728" s="1" t="s">
        <v>1663</v>
      </c>
      <c r="G728" t="s">
        <v>512</v>
      </c>
      <c r="H728" t="s">
        <v>955</v>
      </c>
      <c r="I728" t="s">
        <v>514</v>
      </c>
    </row>
    <row r="729" spans="1:9">
      <c r="A729" t="s">
        <v>996</v>
      </c>
      <c r="B729" s="3" t="s">
        <v>1385</v>
      </c>
      <c r="C729" t="s">
        <v>1249</v>
      </c>
      <c r="D729" t="s">
        <v>510</v>
      </c>
      <c r="E729" s="6">
        <v>43059</v>
      </c>
      <c r="F729" s="1" t="s">
        <v>1664</v>
      </c>
      <c r="G729" t="s">
        <v>512</v>
      </c>
      <c r="H729" t="s">
        <v>955</v>
      </c>
      <c r="I729" t="s">
        <v>514</v>
      </c>
    </row>
    <row r="730" spans="1:9">
      <c r="A730" t="s">
        <v>996</v>
      </c>
      <c r="B730" s="3" t="s">
        <v>1385</v>
      </c>
      <c r="C730" t="s">
        <v>1249</v>
      </c>
      <c r="D730" t="s">
        <v>510</v>
      </c>
      <c r="E730" s="6">
        <v>43059</v>
      </c>
      <c r="F730" s="1" t="s">
        <v>1665</v>
      </c>
      <c r="G730" t="s">
        <v>512</v>
      </c>
      <c r="H730" t="s">
        <v>955</v>
      </c>
      <c r="I730" t="s">
        <v>514</v>
      </c>
    </row>
    <row r="731" spans="1:9">
      <c r="A731" t="s">
        <v>996</v>
      </c>
      <c r="B731" s="3" t="s">
        <v>1385</v>
      </c>
      <c r="C731" t="s">
        <v>1249</v>
      </c>
      <c r="D731" t="s">
        <v>510</v>
      </c>
      <c r="E731" s="6">
        <v>43059</v>
      </c>
      <c r="F731" s="1" t="s">
        <v>1666</v>
      </c>
      <c r="G731" t="s">
        <v>512</v>
      </c>
      <c r="H731" t="s">
        <v>955</v>
      </c>
      <c r="I731" t="s">
        <v>514</v>
      </c>
    </row>
    <row r="732" spans="1:9" ht="29.1">
      <c r="A732" t="s">
        <v>534</v>
      </c>
      <c r="B732" s="3" t="s">
        <v>1667</v>
      </c>
      <c r="C732" t="s">
        <v>561</v>
      </c>
      <c r="D732" t="s">
        <v>510</v>
      </c>
      <c r="E732" s="6">
        <v>39989</v>
      </c>
      <c r="F732" s="1" t="s">
        <v>1668</v>
      </c>
      <c r="G732" t="s">
        <v>518</v>
      </c>
      <c r="H732" t="s">
        <v>955</v>
      </c>
      <c r="I732" t="s">
        <v>514</v>
      </c>
    </row>
    <row r="733" spans="1:9">
      <c r="A733" t="s">
        <v>996</v>
      </c>
      <c r="B733" s="3" t="s">
        <v>1389</v>
      </c>
      <c r="C733" t="s">
        <v>1249</v>
      </c>
      <c r="D733" t="s">
        <v>510</v>
      </c>
      <c r="E733" s="6">
        <v>43059</v>
      </c>
      <c r="F733" s="1" t="s">
        <v>1669</v>
      </c>
      <c r="G733" t="s">
        <v>512</v>
      </c>
      <c r="H733" t="s">
        <v>955</v>
      </c>
      <c r="I733" t="s">
        <v>514</v>
      </c>
    </row>
    <row r="734" spans="1:9" ht="29.1">
      <c r="A734" t="s">
        <v>534</v>
      </c>
      <c r="B734" s="3" t="s">
        <v>1670</v>
      </c>
      <c r="C734" t="s">
        <v>561</v>
      </c>
      <c r="D734" t="s">
        <v>510</v>
      </c>
      <c r="E734" s="6">
        <v>39989</v>
      </c>
      <c r="F734" s="1" t="s">
        <v>1671</v>
      </c>
      <c r="G734" t="s">
        <v>518</v>
      </c>
      <c r="H734" t="s">
        <v>955</v>
      </c>
      <c r="I734" t="s">
        <v>514</v>
      </c>
    </row>
    <row r="735" spans="1:9">
      <c r="A735" t="s">
        <v>996</v>
      </c>
      <c r="B735" s="3" t="s">
        <v>1385</v>
      </c>
      <c r="C735" t="s">
        <v>1249</v>
      </c>
      <c r="D735" t="s">
        <v>510</v>
      </c>
      <c r="E735" s="6">
        <v>43059</v>
      </c>
      <c r="F735" s="1" t="s">
        <v>1672</v>
      </c>
      <c r="G735" t="s">
        <v>512</v>
      </c>
      <c r="H735" t="s">
        <v>955</v>
      </c>
      <c r="I735" t="s">
        <v>514</v>
      </c>
    </row>
    <row r="736" spans="1:9">
      <c r="A736" t="s">
        <v>996</v>
      </c>
      <c r="B736" s="3" t="s">
        <v>1385</v>
      </c>
      <c r="C736" t="s">
        <v>1249</v>
      </c>
      <c r="D736" t="s">
        <v>510</v>
      </c>
      <c r="E736" s="6">
        <v>43059</v>
      </c>
      <c r="F736" s="1" t="s">
        <v>1673</v>
      </c>
      <c r="G736" t="s">
        <v>512</v>
      </c>
      <c r="H736" t="s">
        <v>955</v>
      </c>
      <c r="I736" t="s">
        <v>514</v>
      </c>
    </row>
    <row r="737" spans="1:9">
      <c r="A737" t="s">
        <v>996</v>
      </c>
      <c r="B737" s="3" t="s">
        <v>1385</v>
      </c>
      <c r="C737" t="s">
        <v>1249</v>
      </c>
      <c r="D737" t="s">
        <v>510</v>
      </c>
      <c r="E737" s="6">
        <v>43059</v>
      </c>
      <c r="F737" s="1" t="s">
        <v>1674</v>
      </c>
      <c r="G737" t="s">
        <v>512</v>
      </c>
      <c r="H737" t="s">
        <v>955</v>
      </c>
      <c r="I737" t="s">
        <v>514</v>
      </c>
    </row>
    <row r="738" spans="1:9">
      <c r="A738" t="s">
        <v>996</v>
      </c>
      <c r="B738" s="3" t="s">
        <v>1385</v>
      </c>
      <c r="C738" t="s">
        <v>1249</v>
      </c>
      <c r="D738" t="s">
        <v>510</v>
      </c>
      <c r="E738" s="6">
        <v>43059</v>
      </c>
      <c r="F738" s="1" t="s">
        <v>1675</v>
      </c>
      <c r="G738" t="s">
        <v>512</v>
      </c>
      <c r="H738" t="s">
        <v>955</v>
      </c>
      <c r="I738" t="s">
        <v>514</v>
      </c>
    </row>
    <row r="739" spans="1:9">
      <c r="A739" t="s">
        <v>996</v>
      </c>
      <c r="B739" s="3" t="s">
        <v>1676</v>
      </c>
      <c r="C739" t="s">
        <v>561</v>
      </c>
      <c r="D739" t="s">
        <v>510</v>
      </c>
      <c r="E739" s="6">
        <v>43363</v>
      </c>
      <c r="F739" s="1" t="s">
        <v>1677</v>
      </c>
      <c r="G739" t="s">
        <v>512</v>
      </c>
      <c r="H739" t="s">
        <v>955</v>
      </c>
      <c r="I739" t="s">
        <v>514</v>
      </c>
    </row>
    <row r="740" spans="1:9">
      <c r="A740" t="s">
        <v>996</v>
      </c>
      <c r="B740" s="3" t="s">
        <v>1678</v>
      </c>
      <c r="C740" t="s">
        <v>539</v>
      </c>
      <c r="D740" t="s">
        <v>510</v>
      </c>
      <c r="E740" s="6">
        <v>44392</v>
      </c>
      <c r="G740" t="s">
        <v>512</v>
      </c>
      <c r="H740" t="s">
        <v>955</v>
      </c>
      <c r="I740" t="s">
        <v>529</v>
      </c>
    </row>
    <row r="741" spans="1:9">
      <c r="A741" t="s">
        <v>996</v>
      </c>
      <c r="B741" s="3" t="s">
        <v>1679</v>
      </c>
      <c r="C741" t="s">
        <v>561</v>
      </c>
      <c r="D741" t="s">
        <v>510</v>
      </c>
      <c r="E741" s="6">
        <v>44473</v>
      </c>
      <c r="F741" s="1" t="s">
        <v>1680</v>
      </c>
      <c r="G741" t="s">
        <v>512</v>
      </c>
      <c r="H741" t="s">
        <v>955</v>
      </c>
      <c r="I741" t="s">
        <v>514</v>
      </c>
    </row>
    <row r="742" spans="1:9">
      <c r="A742" t="s">
        <v>996</v>
      </c>
      <c r="B742" s="3" t="s">
        <v>1679</v>
      </c>
      <c r="C742" t="s">
        <v>561</v>
      </c>
      <c r="D742" t="s">
        <v>510</v>
      </c>
      <c r="E742" s="6">
        <v>44473</v>
      </c>
      <c r="F742" s="1" t="s">
        <v>1681</v>
      </c>
      <c r="G742" t="s">
        <v>512</v>
      </c>
      <c r="H742" t="s">
        <v>955</v>
      </c>
      <c r="I742" t="s">
        <v>514</v>
      </c>
    </row>
    <row r="743" spans="1:9">
      <c r="A743" t="s">
        <v>996</v>
      </c>
      <c r="B743" s="3" t="s">
        <v>1679</v>
      </c>
      <c r="C743" t="s">
        <v>561</v>
      </c>
      <c r="D743" t="s">
        <v>510</v>
      </c>
      <c r="E743" s="6">
        <v>44473</v>
      </c>
      <c r="F743" s="1" t="s">
        <v>1682</v>
      </c>
      <c r="G743" t="s">
        <v>512</v>
      </c>
      <c r="H743" t="s">
        <v>955</v>
      </c>
      <c r="I743" t="s">
        <v>514</v>
      </c>
    </row>
    <row r="744" spans="1:9">
      <c r="A744" t="s">
        <v>996</v>
      </c>
      <c r="B744" s="3" t="s">
        <v>1679</v>
      </c>
      <c r="C744" t="s">
        <v>561</v>
      </c>
      <c r="D744" t="s">
        <v>510</v>
      </c>
      <c r="E744" s="6">
        <v>44473</v>
      </c>
      <c r="F744" s="1" t="s">
        <v>1683</v>
      </c>
      <c r="G744" t="s">
        <v>512</v>
      </c>
      <c r="H744" t="s">
        <v>955</v>
      </c>
      <c r="I744" t="s">
        <v>514</v>
      </c>
    </row>
    <row r="745" spans="1:9">
      <c r="A745" t="s">
        <v>996</v>
      </c>
      <c r="B745" s="3" t="s">
        <v>1679</v>
      </c>
      <c r="C745" t="s">
        <v>561</v>
      </c>
      <c r="D745" t="s">
        <v>510</v>
      </c>
      <c r="E745" s="6">
        <v>44473</v>
      </c>
      <c r="F745" s="1" t="s">
        <v>1684</v>
      </c>
      <c r="G745" t="s">
        <v>512</v>
      </c>
      <c r="H745" t="s">
        <v>955</v>
      </c>
      <c r="I745" t="s">
        <v>514</v>
      </c>
    </row>
    <row r="746" spans="1:9">
      <c r="A746" t="s">
        <v>526</v>
      </c>
      <c r="B746" s="3" t="s">
        <v>1685</v>
      </c>
      <c r="C746" t="s">
        <v>1060</v>
      </c>
      <c r="D746" t="s">
        <v>510</v>
      </c>
      <c r="E746" s="6">
        <v>43010</v>
      </c>
      <c r="F746" s="1" t="s">
        <v>1645</v>
      </c>
      <c r="G746" t="s">
        <v>512</v>
      </c>
      <c r="H746" t="s">
        <v>955</v>
      </c>
      <c r="I746" t="s">
        <v>621</v>
      </c>
    </row>
    <row r="747" spans="1:9" ht="29.1">
      <c r="A747" t="s">
        <v>534</v>
      </c>
      <c r="B747" s="3" t="s">
        <v>1686</v>
      </c>
      <c r="C747" t="s">
        <v>561</v>
      </c>
      <c r="D747" t="s">
        <v>510</v>
      </c>
      <c r="E747" s="6">
        <v>39989</v>
      </c>
      <c r="F747" s="1" t="s">
        <v>1687</v>
      </c>
      <c r="G747" t="s">
        <v>518</v>
      </c>
      <c r="H747" t="s">
        <v>955</v>
      </c>
      <c r="I747" t="s">
        <v>514</v>
      </c>
    </row>
    <row r="748" spans="1:9">
      <c r="A748" t="s">
        <v>508</v>
      </c>
      <c r="B748" s="3" t="s">
        <v>1688</v>
      </c>
      <c r="C748" t="s">
        <v>1689</v>
      </c>
      <c r="D748" t="s">
        <v>510</v>
      </c>
      <c r="E748" s="6">
        <v>42909</v>
      </c>
      <c r="F748" s="1" t="s">
        <v>1690</v>
      </c>
      <c r="G748" t="s">
        <v>512</v>
      </c>
      <c r="H748" t="s">
        <v>955</v>
      </c>
      <c r="I748" t="s">
        <v>514</v>
      </c>
    </row>
    <row r="749" spans="1:9">
      <c r="A749" t="s">
        <v>635</v>
      </c>
      <c r="B749" s="3" t="s">
        <v>1691</v>
      </c>
      <c r="C749" t="s">
        <v>539</v>
      </c>
      <c r="D749" t="s">
        <v>510</v>
      </c>
      <c r="E749" s="6">
        <v>44638</v>
      </c>
      <c r="G749" t="s">
        <v>512</v>
      </c>
      <c r="H749" t="s">
        <v>955</v>
      </c>
      <c r="I749" t="s">
        <v>529</v>
      </c>
    </row>
    <row r="750" spans="1:9">
      <c r="A750" t="s">
        <v>508</v>
      </c>
      <c r="B750" s="3" t="s">
        <v>1692</v>
      </c>
      <c r="C750" t="s">
        <v>539</v>
      </c>
      <c r="D750" t="s">
        <v>510</v>
      </c>
      <c r="E750" s="6">
        <v>44697</v>
      </c>
      <c r="F750" s="1" t="s">
        <v>1693</v>
      </c>
      <c r="G750" t="s">
        <v>512</v>
      </c>
      <c r="H750" t="s">
        <v>955</v>
      </c>
      <c r="I750" t="s">
        <v>514</v>
      </c>
    </row>
    <row r="751" spans="1:9">
      <c r="A751" t="s">
        <v>810</v>
      </c>
      <c r="B751" s="3" t="s">
        <v>1694</v>
      </c>
      <c r="C751" t="s">
        <v>1249</v>
      </c>
      <c r="D751" t="s">
        <v>510</v>
      </c>
      <c r="E751" s="6">
        <v>39475</v>
      </c>
      <c r="F751" s="1" t="s">
        <v>1695</v>
      </c>
      <c r="G751" t="s">
        <v>512</v>
      </c>
      <c r="H751" t="s">
        <v>955</v>
      </c>
      <c r="I751" t="s">
        <v>519</v>
      </c>
    </row>
    <row r="752" spans="1:9">
      <c r="A752" t="s">
        <v>534</v>
      </c>
      <c r="B752" s="3" t="s">
        <v>827</v>
      </c>
      <c r="C752" t="s">
        <v>561</v>
      </c>
      <c r="D752" t="s">
        <v>510</v>
      </c>
      <c r="E752" s="6">
        <v>38243</v>
      </c>
      <c r="F752" s="1" t="s">
        <v>1696</v>
      </c>
      <c r="G752" t="s">
        <v>518</v>
      </c>
      <c r="H752" t="s">
        <v>955</v>
      </c>
      <c r="I752" t="s">
        <v>514</v>
      </c>
    </row>
    <row r="753" spans="1:9">
      <c r="A753" t="s">
        <v>1697</v>
      </c>
      <c r="B753" s="3" t="s">
        <v>1698</v>
      </c>
      <c r="C753" t="s">
        <v>998</v>
      </c>
      <c r="D753" t="s">
        <v>510</v>
      </c>
      <c r="E753" s="6">
        <v>44936</v>
      </c>
      <c r="G753" t="s">
        <v>512</v>
      </c>
      <c r="H753" t="s">
        <v>955</v>
      </c>
      <c r="I753" t="s">
        <v>529</v>
      </c>
    </row>
    <row r="754" spans="1:9">
      <c r="A754" t="s">
        <v>534</v>
      </c>
      <c r="B754" s="3" t="s">
        <v>1699</v>
      </c>
      <c r="C754" t="s">
        <v>539</v>
      </c>
      <c r="D754" t="s">
        <v>510</v>
      </c>
      <c r="E754" s="6">
        <v>42760</v>
      </c>
      <c r="F754" s="1" t="s">
        <v>1700</v>
      </c>
      <c r="G754" t="s">
        <v>512</v>
      </c>
      <c r="H754" t="s">
        <v>955</v>
      </c>
      <c r="I754" t="s">
        <v>524</v>
      </c>
    </row>
    <row r="755" spans="1:9">
      <c r="A755" t="s">
        <v>534</v>
      </c>
      <c r="B755" s="3" t="s">
        <v>1701</v>
      </c>
      <c r="C755" t="s">
        <v>539</v>
      </c>
      <c r="D755" t="s">
        <v>510</v>
      </c>
      <c r="E755" s="6">
        <v>42763</v>
      </c>
      <c r="F755" s="1" t="s">
        <v>1702</v>
      </c>
      <c r="G755" t="s">
        <v>512</v>
      </c>
      <c r="H755" t="s">
        <v>955</v>
      </c>
      <c r="I755" t="s">
        <v>514</v>
      </c>
    </row>
    <row r="756" spans="1:9">
      <c r="A756" t="s">
        <v>534</v>
      </c>
      <c r="B756" s="3" t="s">
        <v>1703</v>
      </c>
      <c r="C756" t="s">
        <v>539</v>
      </c>
      <c r="D756" t="s">
        <v>510</v>
      </c>
      <c r="E756" s="6">
        <v>42765</v>
      </c>
      <c r="F756" s="1" t="s">
        <v>1704</v>
      </c>
      <c r="G756" t="s">
        <v>518</v>
      </c>
      <c r="H756" t="s">
        <v>955</v>
      </c>
      <c r="I756" t="s">
        <v>519</v>
      </c>
    </row>
    <row r="757" spans="1:9">
      <c r="A757" t="s">
        <v>508</v>
      </c>
      <c r="B757" s="3" t="s">
        <v>1705</v>
      </c>
      <c r="C757" t="s">
        <v>561</v>
      </c>
      <c r="D757" t="s">
        <v>510</v>
      </c>
      <c r="E757" s="6">
        <v>42768</v>
      </c>
      <c r="F757" s="1" t="s">
        <v>1706</v>
      </c>
      <c r="G757" t="s">
        <v>518</v>
      </c>
      <c r="H757" t="s">
        <v>955</v>
      </c>
      <c r="I757" t="s">
        <v>519</v>
      </c>
    </row>
    <row r="758" spans="1:9">
      <c r="A758" t="s">
        <v>508</v>
      </c>
      <c r="B758" s="3" t="s">
        <v>1707</v>
      </c>
      <c r="C758" t="s">
        <v>561</v>
      </c>
      <c r="D758" t="s">
        <v>510</v>
      </c>
      <c r="E758" s="6">
        <v>42775</v>
      </c>
      <c r="F758" s="1" t="s">
        <v>1708</v>
      </c>
      <c r="G758" t="s">
        <v>518</v>
      </c>
      <c r="H758" t="s">
        <v>955</v>
      </c>
      <c r="I758" t="s">
        <v>519</v>
      </c>
    </row>
    <row r="759" spans="1:9">
      <c r="A759" t="s">
        <v>534</v>
      </c>
      <c r="B759" s="3" t="s">
        <v>827</v>
      </c>
      <c r="C759" t="s">
        <v>561</v>
      </c>
      <c r="D759" t="s">
        <v>510</v>
      </c>
      <c r="E759" s="6">
        <v>38243</v>
      </c>
      <c r="F759" s="1" t="s">
        <v>1709</v>
      </c>
      <c r="G759" t="s">
        <v>518</v>
      </c>
      <c r="H759" t="s">
        <v>955</v>
      </c>
      <c r="I759" t="s">
        <v>514</v>
      </c>
    </row>
    <row r="760" spans="1:9" ht="29.1">
      <c r="A760" t="s">
        <v>534</v>
      </c>
      <c r="B760" s="3" t="s">
        <v>1710</v>
      </c>
      <c r="C760" t="s">
        <v>1069</v>
      </c>
      <c r="D760" t="s">
        <v>510</v>
      </c>
      <c r="E760" s="6">
        <v>42830</v>
      </c>
      <c r="F760" s="1" t="s">
        <v>1711</v>
      </c>
      <c r="G760" t="s">
        <v>512</v>
      </c>
      <c r="H760" t="s">
        <v>955</v>
      </c>
      <c r="I760" t="s">
        <v>519</v>
      </c>
    </row>
    <row r="761" spans="1:9">
      <c r="A761" t="s">
        <v>508</v>
      </c>
      <c r="B761" s="3" t="s">
        <v>1688</v>
      </c>
      <c r="C761" t="s">
        <v>1689</v>
      </c>
      <c r="D761" t="s">
        <v>510</v>
      </c>
      <c r="E761" s="6">
        <v>42909</v>
      </c>
      <c r="F761" s="1" t="s">
        <v>1712</v>
      </c>
      <c r="G761" t="s">
        <v>512</v>
      </c>
      <c r="H761" t="s">
        <v>955</v>
      </c>
      <c r="I761" t="s">
        <v>514</v>
      </c>
    </row>
    <row r="762" spans="1:9">
      <c r="A762" t="s">
        <v>534</v>
      </c>
      <c r="B762" s="3" t="s">
        <v>1595</v>
      </c>
      <c r="C762" t="s">
        <v>1249</v>
      </c>
      <c r="D762" t="s">
        <v>510</v>
      </c>
      <c r="E762" s="6">
        <v>44904</v>
      </c>
      <c r="F762" s="1" t="s">
        <v>1713</v>
      </c>
      <c r="G762" t="s">
        <v>518</v>
      </c>
      <c r="H762" t="s">
        <v>955</v>
      </c>
      <c r="I762" t="s">
        <v>514</v>
      </c>
    </row>
    <row r="763" spans="1:9">
      <c r="A763" t="s">
        <v>534</v>
      </c>
      <c r="B763" s="3" t="s">
        <v>1714</v>
      </c>
      <c r="C763" t="s">
        <v>528</v>
      </c>
      <c r="D763" t="s">
        <v>510</v>
      </c>
      <c r="E763" s="6">
        <v>42996</v>
      </c>
      <c r="F763" s="1" t="s">
        <v>1715</v>
      </c>
      <c r="G763" t="s">
        <v>518</v>
      </c>
      <c r="H763" t="s">
        <v>955</v>
      </c>
      <c r="I763" t="s">
        <v>519</v>
      </c>
    </row>
    <row r="764" spans="1:9">
      <c r="A764" t="s">
        <v>534</v>
      </c>
      <c r="B764" s="3" t="s">
        <v>1716</v>
      </c>
      <c r="C764" t="s">
        <v>528</v>
      </c>
      <c r="D764" t="s">
        <v>510</v>
      </c>
      <c r="E764" s="6">
        <v>42978</v>
      </c>
      <c r="F764" s="1" t="s">
        <v>1717</v>
      </c>
      <c r="G764" t="s">
        <v>518</v>
      </c>
      <c r="H764" t="s">
        <v>955</v>
      </c>
      <c r="I764" t="s">
        <v>524</v>
      </c>
    </row>
    <row r="765" spans="1:9">
      <c r="A765" t="s">
        <v>534</v>
      </c>
      <c r="B765" s="3" t="s">
        <v>1718</v>
      </c>
      <c r="C765" t="s">
        <v>539</v>
      </c>
      <c r="D765" t="s">
        <v>510</v>
      </c>
      <c r="E765" s="6">
        <v>42977</v>
      </c>
      <c r="F765" s="1" t="s">
        <v>1719</v>
      </c>
      <c r="G765" t="s">
        <v>512</v>
      </c>
      <c r="H765" t="s">
        <v>955</v>
      </c>
      <c r="I765" t="s">
        <v>537</v>
      </c>
    </row>
    <row r="766" spans="1:9" ht="29.1">
      <c r="A766" t="s">
        <v>543</v>
      </c>
      <c r="B766" s="3" t="s">
        <v>1720</v>
      </c>
      <c r="D766" t="s">
        <v>510</v>
      </c>
      <c r="E766" s="6">
        <v>43788</v>
      </c>
      <c r="F766" s="1" t="s">
        <v>1721</v>
      </c>
      <c r="G766" t="s">
        <v>512</v>
      </c>
      <c r="H766" t="s">
        <v>1722</v>
      </c>
      <c r="I766" t="s">
        <v>524</v>
      </c>
    </row>
    <row r="767" spans="1:9" ht="29.1">
      <c r="A767" t="s">
        <v>543</v>
      </c>
      <c r="B767" s="3" t="s">
        <v>1723</v>
      </c>
      <c r="D767" t="s">
        <v>510</v>
      </c>
      <c r="E767" s="6">
        <v>43770</v>
      </c>
      <c r="F767" s="1" t="s">
        <v>1724</v>
      </c>
      <c r="G767" t="s">
        <v>512</v>
      </c>
      <c r="H767" t="s">
        <v>1722</v>
      </c>
      <c r="I767" t="s">
        <v>537</v>
      </c>
    </row>
    <row r="768" spans="1:9">
      <c r="A768" t="s">
        <v>508</v>
      </c>
      <c r="B768" s="3" t="s">
        <v>1725</v>
      </c>
      <c r="D768" t="s">
        <v>510</v>
      </c>
      <c r="E768" s="6">
        <v>39897</v>
      </c>
      <c r="F768" s="1" t="s">
        <v>1726</v>
      </c>
      <c r="G768" t="s">
        <v>518</v>
      </c>
      <c r="H768" t="s">
        <v>1727</v>
      </c>
      <c r="I768" t="s">
        <v>519</v>
      </c>
    </row>
    <row r="769" spans="1:9">
      <c r="A769" t="s">
        <v>508</v>
      </c>
      <c r="B769" s="3" t="s">
        <v>1728</v>
      </c>
      <c r="D769" t="s">
        <v>510</v>
      </c>
      <c r="E769" s="6">
        <v>39912</v>
      </c>
      <c r="F769" s="1" t="s">
        <v>1729</v>
      </c>
      <c r="G769" t="s">
        <v>518</v>
      </c>
      <c r="H769" t="s">
        <v>1727</v>
      </c>
      <c r="I769" t="s">
        <v>519</v>
      </c>
    </row>
    <row r="770" spans="1:9">
      <c r="A770" t="s">
        <v>635</v>
      </c>
      <c r="B770" s="3" t="s">
        <v>1730</v>
      </c>
      <c r="D770" t="s">
        <v>510</v>
      </c>
      <c r="E770" s="6">
        <v>42278</v>
      </c>
      <c r="G770" t="s">
        <v>512</v>
      </c>
      <c r="H770" t="s">
        <v>1727</v>
      </c>
      <c r="I770" t="s">
        <v>529</v>
      </c>
    </row>
    <row r="771" spans="1:9">
      <c r="A771" t="s">
        <v>810</v>
      </c>
      <c r="B771" s="3" t="s">
        <v>1731</v>
      </c>
      <c r="C771" t="s">
        <v>561</v>
      </c>
      <c r="D771" t="s">
        <v>510</v>
      </c>
      <c r="E771" s="6">
        <v>38688</v>
      </c>
      <c r="F771" s="1" t="s">
        <v>1732</v>
      </c>
      <c r="G771" t="s">
        <v>512</v>
      </c>
      <c r="H771" t="s">
        <v>955</v>
      </c>
      <c r="I771" t="s">
        <v>514</v>
      </c>
    </row>
    <row r="772" spans="1:9">
      <c r="A772" t="s">
        <v>949</v>
      </c>
      <c r="B772" s="3" t="s">
        <v>1733</v>
      </c>
      <c r="D772" t="s">
        <v>510</v>
      </c>
      <c r="E772" s="6">
        <v>37656</v>
      </c>
      <c r="F772" s="1" t="s">
        <v>1734</v>
      </c>
      <c r="G772" t="s">
        <v>512</v>
      </c>
      <c r="H772" t="s">
        <v>1735</v>
      </c>
      <c r="I772" t="s">
        <v>514</v>
      </c>
    </row>
    <row r="773" spans="1:9">
      <c r="A773" t="s">
        <v>810</v>
      </c>
      <c r="B773" s="3" t="s">
        <v>1731</v>
      </c>
      <c r="C773" t="s">
        <v>561</v>
      </c>
      <c r="D773" t="s">
        <v>510</v>
      </c>
      <c r="E773" s="6">
        <v>38688</v>
      </c>
      <c r="F773" s="1" t="s">
        <v>1736</v>
      </c>
      <c r="G773" t="s">
        <v>512</v>
      </c>
      <c r="H773" t="s">
        <v>955</v>
      </c>
      <c r="I773" t="s">
        <v>514</v>
      </c>
    </row>
    <row r="774" spans="1:9">
      <c r="A774" t="s">
        <v>810</v>
      </c>
      <c r="B774" s="3" t="s">
        <v>1737</v>
      </c>
      <c r="C774" t="s">
        <v>561</v>
      </c>
      <c r="D774" t="s">
        <v>510</v>
      </c>
      <c r="E774" s="6">
        <v>38688</v>
      </c>
      <c r="F774" s="1" t="s">
        <v>1738</v>
      </c>
      <c r="G774" t="s">
        <v>512</v>
      </c>
      <c r="H774" t="s">
        <v>955</v>
      </c>
      <c r="I774" t="s">
        <v>514</v>
      </c>
    </row>
    <row r="775" spans="1:9">
      <c r="A775" t="s">
        <v>635</v>
      </c>
      <c r="B775" s="3" t="s">
        <v>1739</v>
      </c>
      <c r="C775" t="s">
        <v>539</v>
      </c>
      <c r="D775" t="s">
        <v>510</v>
      </c>
      <c r="E775" s="6">
        <v>40421</v>
      </c>
      <c r="F775" s="1" t="s">
        <v>1740</v>
      </c>
      <c r="G775" t="s">
        <v>512</v>
      </c>
      <c r="H775" t="s">
        <v>955</v>
      </c>
      <c r="I775" t="s">
        <v>514</v>
      </c>
    </row>
    <row r="776" spans="1:9">
      <c r="A776" t="s">
        <v>949</v>
      </c>
      <c r="B776" s="3" t="s">
        <v>1741</v>
      </c>
      <c r="D776" t="s">
        <v>510</v>
      </c>
      <c r="E776" s="6">
        <v>38457</v>
      </c>
      <c r="F776" s="1" t="s">
        <v>1742</v>
      </c>
      <c r="G776" t="s">
        <v>512</v>
      </c>
      <c r="H776" t="s">
        <v>1735</v>
      </c>
      <c r="I776" t="s">
        <v>514</v>
      </c>
    </row>
    <row r="777" spans="1:9">
      <c r="A777" t="s">
        <v>949</v>
      </c>
      <c r="B777" s="3" t="s">
        <v>1743</v>
      </c>
      <c r="D777" t="s">
        <v>510</v>
      </c>
      <c r="E777" s="6">
        <v>38457</v>
      </c>
      <c r="F777" s="1" t="s">
        <v>1744</v>
      </c>
      <c r="G777" t="s">
        <v>518</v>
      </c>
      <c r="H777" t="s">
        <v>946</v>
      </c>
      <c r="I777" t="s">
        <v>519</v>
      </c>
    </row>
    <row r="778" spans="1:9">
      <c r="A778" t="s">
        <v>810</v>
      </c>
      <c r="B778" s="3" t="s">
        <v>1745</v>
      </c>
      <c r="C778" t="s">
        <v>561</v>
      </c>
      <c r="D778" t="s">
        <v>510</v>
      </c>
      <c r="E778" s="6">
        <v>38688</v>
      </c>
      <c r="F778" s="1" t="s">
        <v>1746</v>
      </c>
      <c r="G778" t="s">
        <v>512</v>
      </c>
      <c r="H778" t="s">
        <v>955</v>
      </c>
      <c r="I778" t="s">
        <v>514</v>
      </c>
    </row>
    <row r="779" spans="1:9">
      <c r="A779" t="s">
        <v>810</v>
      </c>
      <c r="B779" s="3" t="s">
        <v>1745</v>
      </c>
      <c r="C779" t="s">
        <v>561</v>
      </c>
      <c r="D779" t="s">
        <v>510</v>
      </c>
      <c r="E779" s="6">
        <v>38688</v>
      </c>
      <c r="F779" s="1" t="s">
        <v>1747</v>
      </c>
      <c r="G779" t="s">
        <v>512</v>
      </c>
      <c r="H779" t="s">
        <v>955</v>
      </c>
      <c r="I779" t="s">
        <v>514</v>
      </c>
    </row>
    <row r="780" spans="1:9">
      <c r="A780" t="s">
        <v>810</v>
      </c>
      <c r="B780" s="3" t="s">
        <v>1745</v>
      </c>
      <c r="C780" t="s">
        <v>561</v>
      </c>
      <c r="D780" t="s">
        <v>510</v>
      </c>
      <c r="E780" s="6">
        <v>38688</v>
      </c>
      <c r="F780" s="1" t="s">
        <v>1748</v>
      </c>
      <c r="G780" t="s">
        <v>512</v>
      </c>
      <c r="H780" t="s">
        <v>955</v>
      </c>
      <c r="I780" t="s">
        <v>514</v>
      </c>
    </row>
    <row r="781" spans="1:9">
      <c r="A781" t="s">
        <v>949</v>
      </c>
      <c r="B781" s="3" t="s">
        <v>1749</v>
      </c>
      <c r="D781" t="s">
        <v>510</v>
      </c>
      <c r="E781" s="6">
        <v>37656</v>
      </c>
      <c r="F781" s="1" t="s">
        <v>1750</v>
      </c>
      <c r="G781" t="s">
        <v>512</v>
      </c>
      <c r="H781" t="s">
        <v>1735</v>
      </c>
      <c r="I781" t="s">
        <v>514</v>
      </c>
    </row>
    <row r="782" spans="1:9">
      <c r="A782" t="s">
        <v>949</v>
      </c>
      <c r="B782" s="3" t="s">
        <v>1751</v>
      </c>
      <c r="D782" t="s">
        <v>510</v>
      </c>
      <c r="E782" s="6">
        <v>37656</v>
      </c>
      <c r="F782" s="1" t="s">
        <v>1752</v>
      </c>
      <c r="G782" t="s">
        <v>512</v>
      </c>
      <c r="H782" t="s">
        <v>1735</v>
      </c>
      <c r="I782" t="s">
        <v>514</v>
      </c>
    </row>
    <row r="783" spans="1:9">
      <c r="A783" t="s">
        <v>949</v>
      </c>
      <c r="B783" s="3" t="s">
        <v>1753</v>
      </c>
      <c r="D783" t="s">
        <v>510</v>
      </c>
      <c r="E783" s="6">
        <v>37656</v>
      </c>
      <c r="F783" s="1" t="s">
        <v>1754</v>
      </c>
      <c r="G783" t="s">
        <v>512</v>
      </c>
      <c r="H783" t="s">
        <v>1735</v>
      </c>
      <c r="I783" t="s">
        <v>514</v>
      </c>
    </row>
    <row r="784" spans="1:9">
      <c r="A784" t="s">
        <v>949</v>
      </c>
      <c r="B784" s="3" t="s">
        <v>1755</v>
      </c>
      <c r="D784" t="s">
        <v>510</v>
      </c>
      <c r="E784" s="6">
        <v>37656</v>
      </c>
      <c r="F784" s="1" t="s">
        <v>1756</v>
      </c>
      <c r="G784" t="s">
        <v>512</v>
      </c>
      <c r="H784" t="s">
        <v>1735</v>
      </c>
      <c r="I784" t="s">
        <v>514</v>
      </c>
    </row>
    <row r="785" spans="1:9">
      <c r="A785" t="s">
        <v>810</v>
      </c>
      <c r="B785" s="3" t="s">
        <v>1745</v>
      </c>
      <c r="C785" t="s">
        <v>561</v>
      </c>
      <c r="D785" t="s">
        <v>510</v>
      </c>
      <c r="E785" s="6">
        <v>38688</v>
      </c>
      <c r="F785" s="1" t="s">
        <v>1757</v>
      </c>
      <c r="G785" t="s">
        <v>512</v>
      </c>
      <c r="H785" t="s">
        <v>955</v>
      </c>
      <c r="I785" t="s">
        <v>514</v>
      </c>
    </row>
    <row r="786" spans="1:9">
      <c r="A786" t="s">
        <v>810</v>
      </c>
      <c r="B786" s="3" t="s">
        <v>1731</v>
      </c>
      <c r="C786" t="s">
        <v>561</v>
      </c>
      <c r="D786" t="s">
        <v>510</v>
      </c>
      <c r="E786" s="6">
        <v>38688</v>
      </c>
      <c r="F786" s="1" t="s">
        <v>1758</v>
      </c>
      <c r="G786" t="s">
        <v>512</v>
      </c>
      <c r="H786" t="s">
        <v>955</v>
      </c>
      <c r="I786" t="s">
        <v>514</v>
      </c>
    </row>
    <row r="787" spans="1:9">
      <c r="A787" t="s">
        <v>949</v>
      </c>
      <c r="B787" s="3" t="s">
        <v>1759</v>
      </c>
      <c r="D787" t="s">
        <v>510</v>
      </c>
      <c r="E787" s="6">
        <v>37656</v>
      </c>
      <c r="F787" s="1" t="s">
        <v>1760</v>
      </c>
      <c r="G787" t="s">
        <v>512</v>
      </c>
      <c r="H787" t="s">
        <v>1735</v>
      </c>
      <c r="I787" t="s">
        <v>514</v>
      </c>
    </row>
    <row r="788" spans="1:9">
      <c r="A788" t="s">
        <v>949</v>
      </c>
      <c r="B788" s="3" t="s">
        <v>1761</v>
      </c>
      <c r="D788" t="s">
        <v>510</v>
      </c>
      <c r="E788" s="6">
        <v>38594</v>
      </c>
      <c r="F788" s="1" t="s">
        <v>1762</v>
      </c>
      <c r="G788" t="s">
        <v>512</v>
      </c>
      <c r="H788" t="s">
        <v>935</v>
      </c>
      <c r="I788" t="s">
        <v>514</v>
      </c>
    </row>
    <row r="789" spans="1:9">
      <c r="A789" t="s">
        <v>949</v>
      </c>
      <c r="B789" s="3" t="s">
        <v>1763</v>
      </c>
      <c r="D789" t="s">
        <v>510</v>
      </c>
      <c r="E789" s="6">
        <v>40392</v>
      </c>
      <c r="F789" s="1" t="s">
        <v>1764</v>
      </c>
      <c r="G789" t="s">
        <v>512</v>
      </c>
      <c r="H789" t="s">
        <v>935</v>
      </c>
      <c r="I789" t="s">
        <v>514</v>
      </c>
    </row>
    <row r="790" spans="1:9">
      <c r="A790" t="s">
        <v>949</v>
      </c>
      <c r="B790" s="3" t="s">
        <v>1765</v>
      </c>
      <c r="D790" t="s">
        <v>510</v>
      </c>
      <c r="E790" s="6">
        <v>40308</v>
      </c>
      <c r="F790" s="1" t="s">
        <v>1766</v>
      </c>
      <c r="G790" t="s">
        <v>512</v>
      </c>
      <c r="H790" t="s">
        <v>935</v>
      </c>
      <c r="I790" t="s">
        <v>514</v>
      </c>
    </row>
    <row r="791" spans="1:9">
      <c r="A791" t="s">
        <v>810</v>
      </c>
      <c r="B791" s="3" t="s">
        <v>1731</v>
      </c>
      <c r="C791" t="s">
        <v>561</v>
      </c>
      <c r="D791" t="s">
        <v>510</v>
      </c>
      <c r="E791" s="6">
        <v>38688</v>
      </c>
      <c r="F791" s="1" t="s">
        <v>1767</v>
      </c>
      <c r="G791" t="s">
        <v>512</v>
      </c>
      <c r="H791" t="s">
        <v>955</v>
      </c>
      <c r="I791" t="s">
        <v>514</v>
      </c>
    </row>
    <row r="792" spans="1:9">
      <c r="A792" t="s">
        <v>810</v>
      </c>
      <c r="B792" s="3" t="s">
        <v>1745</v>
      </c>
      <c r="C792" t="s">
        <v>561</v>
      </c>
      <c r="D792" t="s">
        <v>510</v>
      </c>
      <c r="E792" s="6">
        <v>38688</v>
      </c>
      <c r="F792" s="1" t="s">
        <v>1768</v>
      </c>
      <c r="G792" t="s">
        <v>512</v>
      </c>
      <c r="H792" t="s">
        <v>955</v>
      </c>
      <c r="I792" t="s">
        <v>514</v>
      </c>
    </row>
    <row r="793" spans="1:9">
      <c r="A793" t="s">
        <v>810</v>
      </c>
      <c r="B793" s="3" t="s">
        <v>1745</v>
      </c>
      <c r="C793" t="s">
        <v>561</v>
      </c>
      <c r="D793" t="s">
        <v>510</v>
      </c>
      <c r="E793" s="6">
        <v>38688</v>
      </c>
      <c r="F793" s="1" t="s">
        <v>1769</v>
      </c>
      <c r="G793" t="s">
        <v>512</v>
      </c>
      <c r="H793" t="s">
        <v>955</v>
      </c>
      <c r="I793" t="s">
        <v>514</v>
      </c>
    </row>
    <row r="794" spans="1:9">
      <c r="A794" t="s">
        <v>810</v>
      </c>
      <c r="B794" s="3" t="s">
        <v>1731</v>
      </c>
      <c r="C794" t="s">
        <v>561</v>
      </c>
      <c r="D794" t="s">
        <v>510</v>
      </c>
      <c r="E794" s="6">
        <v>38688</v>
      </c>
      <c r="F794" s="1" t="s">
        <v>1770</v>
      </c>
      <c r="G794" t="s">
        <v>512</v>
      </c>
      <c r="H794" t="s">
        <v>955</v>
      </c>
      <c r="I794" t="s">
        <v>514</v>
      </c>
    </row>
    <row r="795" spans="1:9">
      <c r="A795" t="s">
        <v>810</v>
      </c>
      <c r="B795" s="3" t="s">
        <v>1745</v>
      </c>
      <c r="C795" t="s">
        <v>561</v>
      </c>
      <c r="D795" t="s">
        <v>510</v>
      </c>
      <c r="E795" s="6">
        <v>38688</v>
      </c>
      <c r="F795" s="1" t="s">
        <v>1771</v>
      </c>
      <c r="G795" t="s">
        <v>512</v>
      </c>
      <c r="H795" t="s">
        <v>955</v>
      </c>
      <c r="I795" t="s">
        <v>514</v>
      </c>
    </row>
    <row r="796" spans="1:9">
      <c r="A796" t="s">
        <v>810</v>
      </c>
      <c r="B796" s="3" t="s">
        <v>1731</v>
      </c>
      <c r="C796" t="s">
        <v>561</v>
      </c>
      <c r="D796" t="s">
        <v>510</v>
      </c>
      <c r="E796" s="6">
        <v>38688</v>
      </c>
      <c r="F796" s="1" t="s">
        <v>1772</v>
      </c>
      <c r="G796" t="s">
        <v>512</v>
      </c>
      <c r="H796" t="s">
        <v>955</v>
      </c>
      <c r="I796" t="s">
        <v>514</v>
      </c>
    </row>
    <row r="797" spans="1:9">
      <c r="A797" t="s">
        <v>810</v>
      </c>
      <c r="B797" s="3" t="s">
        <v>1731</v>
      </c>
      <c r="C797" t="s">
        <v>561</v>
      </c>
      <c r="D797" t="s">
        <v>510</v>
      </c>
      <c r="E797" s="6">
        <v>38688</v>
      </c>
      <c r="F797" s="1" t="s">
        <v>1773</v>
      </c>
      <c r="G797" t="s">
        <v>512</v>
      </c>
      <c r="H797" t="s">
        <v>955</v>
      </c>
      <c r="I797" t="s">
        <v>514</v>
      </c>
    </row>
    <row r="798" spans="1:9">
      <c r="A798" t="s">
        <v>810</v>
      </c>
      <c r="B798" s="3" t="s">
        <v>1745</v>
      </c>
      <c r="C798" t="s">
        <v>561</v>
      </c>
      <c r="D798" t="s">
        <v>510</v>
      </c>
      <c r="E798" s="6">
        <v>38688</v>
      </c>
      <c r="F798" s="1" t="s">
        <v>1774</v>
      </c>
      <c r="G798" t="s">
        <v>512</v>
      </c>
      <c r="H798" t="s">
        <v>955</v>
      </c>
      <c r="I798" t="s">
        <v>514</v>
      </c>
    </row>
    <row r="799" spans="1:9">
      <c r="A799" t="s">
        <v>949</v>
      </c>
      <c r="B799" s="3" t="s">
        <v>1765</v>
      </c>
      <c r="D799" t="s">
        <v>510</v>
      </c>
      <c r="E799" s="6">
        <v>40308</v>
      </c>
      <c r="F799" s="1" t="s">
        <v>1775</v>
      </c>
      <c r="G799" t="s">
        <v>512</v>
      </c>
      <c r="H799" t="s">
        <v>935</v>
      </c>
      <c r="I799" t="s">
        <v>514</v>
      </c>
    </row>
    <row r="800" spans="1:9">
      <c r="A800" t="s">
        <v>949</v>
      </c>
      <c r="B800" s="3" t="s">
        <v>1776</v>
      </c>
      <c r="D800" t="s">
        <v>510</v>
      </c>
      <c r="E800" s="6">
        <v>40385</v>
      </c>
      <c r="F800" s="1" t="s">
        <v>1777</v>
      </c>
      <c r="G800" t="s">
        <v>512</v>
      </c>
      <c r="H800" t="s">
        <v>935</v>
      </c>
      <c r="I800" t="s">
        <v>524</v>
      </c>
    </row>
    <row r="801" spans="1:9">
      <c r="A801" t="s">
        <v>810</v>
      </c>
      <c r="B801" s="3" t="s">
        <v>1731</v>
      </c>
      <c r="C801" t="s">
        <v>561</v>
      </c>
      <c r="D801" t="s">
        <v>510</v>
      </c>
      <c r="E801" s="6">
        <v>38688</v>
      </c>
      <c r="F801" s="1" t="s">
        <v>1778</v>
      </c>
      <c r="G801" t="s">
        <v>512</v>
      </c>
      <c r="H801" t="s">
        <v>955</v>
      </c>
      <c r="I801" t="s">
        <v>514</v>
      </c>
    </row>
    <row r="802" spans="1:9">
      <c r="A802" t="s">
        <v>949</v>
      </c>
      <c r="B802" s="3" t="s">
        <v>1779</v>
      </c>
      <c r="D802" t="s">
        <v>510</v>
      </c>
      <c r="E802" s="6">
        <v>40308</v>
      </c>
      <c r="F802" s="1" t="s">
        <v>1780</v>
      </c>
      <c r="G802" t="s">
        <v>512</v>
      </c>
      <c r="H802" t="s">
        <v>935</v>
      </c>
      <c r="I802" t="s">
        <v>514</v>
      </c>
    </row>
    <row r="803" spans="1:9">
      <c r="A803" t="s">
        <v>949</v>
      </c>
      <c r="B803" s="3" t="s">
        <v>1765</v>
      </c>
      <c r="D803" t="s">
        <v>510</v>
      </c>
      <c r="E803" s="6">
        <v>40308</v>
      </c>
      <c r="F803" s="1" t="s">
        <v>1781</v>
      </c>
      <c r="G803" t="s">
        <v>512</v>
      </c>
      <c r="H803" t="s">
        <v>935</v>
      </c>
      <c r="I803" t="s">
        <v>514</v>
      </c>
    </row>
    <row r="804" spans="1:9">
      <c r="A804" t="s">
        <v>949</v>
      </c>
      <c r="B804" s="3" t="s">
        <v>1779</v>
      </c>
      <c r="D804" t="s">
        <v>510</v>
      </c>
      <c r="E804" s="6">
        <v>40308</v>
      </c>
      <c r="F804" s="1" t="s">
        <v>1782</v>
      </c>
      <c r="G804" t="s">
        <v>512</v>
      </c>
      <c r="H804" t="s">
        <v>935</v>
      </c>
      <c r="I804" t="s">
        <v>514</v>
      </c>
    </row>
    <row r="805" spans="1:9">
      <c r="A805" t="s">
        <v>949</v>
      </c>
      <c r="B805" s="3" t="s">
        <v>1779</v>
      </c>
      <c r="D805" t="s">
        <v>510</v>
      </c>
      <c r="E805" s="6">
        <v>40308</v>
      </c>
      <c r="F805" s="1" t="s">
        <v>1783</v>
      </c>
      <c r="G805" t="s">
        <v>512</v>
      </c>
      <c r="H805" t="s">
        <v>935</v>
      </c>
      <c r="I805" t="s">
        <v>514</v>
      </c>
    </row>
    <row r="806" spans="1:9">
      <c r="A806" t="s">
        <v>810</v>
      </c>
      <c r="B806" s="3" t="s">
        <v>1745</v>
      </c>
      <c r="C806" t="s">
        <v>561</v>
      </c>
      <c r="D806" t="s">
        <v>510</v>
      </c>
      <c r="E806" s="6">
        <v>38688</v>
      </c>
      <c r="F806" s="1" t="s">
        <v>1784</v>
      </c>
      <c r="G806" t="s">
        <v>512</v>
      </c>
      <c r="H806" t="s">
        <v>955</v>
      </c>
      <c r="I806" t="s">
        <v>514</v>
      </c>
    </row>
    <row r="807" spans="1:9">
      <c r="A807" t="s">
        <v>949</v>
      </c>
      <c r="B807" s="3" t="s">
        <v>1779</v>
      </c>
      <c r="D807" t="s">
        <v>510</v>
      </c>
      <c r="E807" s="6">
        <v>40308</v>
      </c>
      <c r="F807" s="1" t="s">
        <v>1785</v>
      </c>
      <c r="G807" t="s">
        <v>512</v>
      </c>
      <c r="H807" t="s">
        <v>935</v>
      </c>
      <c r="I807" t="s">
        <v>514</v>
      </c>
    </row>
    <row r="808" spans="1:9">
      <c r="A808" t="s">
        <v>810</v>
      </c>
      <c r="B808" s="3" t="s">
        <v>1745</v>
      </c>
      <c r="C808" t="s">
        <v>561</v>
      </c>
      <c r="D808" t="s">
        <v>510</v>
      </c>
      <c r="E808" s="6">
        <v>38688</v>
      </c>
      <c r="F808" s="1" t="s">
        <v>1786</v>
      </c>
      <c r="G808" t="s">
        <v>512</v>
      </c>
      <c r="H808" t="s">
        <v>955</v>
      </c>
      <c r="I808" t="s">
        <v>514</v>
      </c>
    </row>
    <row r="809" spans="1:9">
      <c r="A809" t="s">
        <v>949</v>
      </c>
      <c r="B809" s="3" t="s">
        <v>1779</v>
      </c>
      <c r="D809" t="s">
        <v>510</v>
      </c>
      <c r="E809" s="6">
        <v>40308</v>
      </c>
      <c r="F809" s="1" t="s">
        <v>1787</v>
      </c>
      <c r="G809" t="s">
        <v>512</v>
      </c>
      <c r="H809" t="s">
        <v>935</v>
      </c>
      <c r="I809" t="s">
        <v>514</v>
      </c>
    </row>
    <row r="810" spans="1:9">
      <c r="A810" t="s">
        <v>810</v>
      </c>
      <c r="B810" s="3" t="s">
        <v>1731</v>
      </c>
      <c r="C810" t="s">
        <v>561</v>
      </c>
      <c r="D810" t="s">
        <v>510</v>
      </c>
      <c r="E810" s="6">
        <v>38688</v>
      </c>
      <c r="F810" s="1" t="s">
        <v>1788</v>
      </c>
      <c r="G810" t="s">
        <v>512</v>
      </c>
      <c r="H810" t="s">
        <v>955</v>
      </c>
      <c r="I810" t="s">
        <v>514</v>
      </c>
    </row>
    <row r="811" spans="1:9">
      <c r="A811" t="s">
        <v>810</v>
      </c>
      <c r="B811" s="3" t="s">
        <v>1745</v>
      </c>
      <c r="C811" t="s">
        <v>561</v>
      </c>
      <c r="D811" t="s">
        <v>510</v>
      </c>
      <c r="E811" s="6">
        <v>38688</v>
      </c>
      <c r="F811" s="1" t="s">
        <v>1789</v>
      </c>
      <c r="G811" t="s">
        <v>512</v>
      </c>
      <c r="H811" t="s">
        <v>955</v>
      </c>
      <c r="I811" t="s">
        <v>514</v>
      </c>
    </row>
    <row r="812" spans="1:9">
      <c r="A812" t="s">
        <v>810</v>
      </c>
      <c r="B812" s="3" t="s">
        <v>1745</v>
      </c>
      <c r="C812" t="s">
        <v>561</v>
      </c>
      <c r="D812" t="s">
        <v>510</v>
      </c>
      <c r="E812" s="6">
        <v>38688</v>
      </c>
      <c r="F812" s="1" t="s">
        <v>1790</v>
      </c>
      <c r="G812" t="s">
        <v>512</v>
      </c>
      <c r="H812" t="s">
        <v>955</v>
      </c>
      <c r="I812" t="s">
        <v>514</v>
      </c>
    </row>
    <row r="813" spans="1:9">
      <c r="A813" t="s">
        <v>949</v>
      </c>
      <c r="B813" s="3" t="s">
        <v>1791</v>
      </c>
      <c r="D813" t="s">
        <v>510</v>
      </c>
      <c r="E813" s="6">
        <v>38579</v>
      </c>
      <c r="F813" s="1" t="s">
        <v>1792</v>
      </c>
      <c r="G813" t="s">
        <v>512</v>
      </c>
      <c r="H813" t="s">
        <v>946</v>
      </c>
      <c r="I813" t="s">
        <v>514</v>
      </c>
    </row>
    <row r="814" spans="1:9">
      <c r="A814" t="s">
        <v>949</v>
      </c>
      <c r="B814" s="3" t="s">
        <v>1793</v>
      </c>
      <c r="D814" t="s">
        <v>510</v>
      </c>
      <c r="E814" s="6">
        <v>38593</v>
      </c>
      <c r="F814" s="1" t="s">
        <v>1794</v>
      </c>
      <c r="G814" t="s">
        <v>512</v>
      </c>
      <c r="H814" t="s">
        <v>946</v>
      </c>
      <c r="I814" t="s">
        <v>514</v>
      </c>
    </row>
    <row r="815" spans="1:9">
      <c r="A815" t="s">
        <v>949</v>
      </c>
      <c r="B815" s="3" t="s">
        <v>1795</v>
      </c>
      <c r="D815" t="s">
        <v>510</v>
      </c>
      <c r="E815" s="6">
        <v>40301</v>
      </c>
      <c r="F815" s="1" t="s">
        <v>1176</v>
      </c>
      <c r="G815" t="s">
        <v>512</v>
      </c>
      <c r="H815" t="s">
        <v>935</v>
      </c>
      <c r="I815" t="s">
        <v>621</v>
      </c>
    </row>
    <row r="816" spans="1:9">
      <c r="A816" t="s">
        <v>949</v>
      </c>
      <c r="B816" s="3" t="s">
        <v>1765</v>
      </c>
      <c r="D816" t="s">
        <v>510</v>
      </c>
      <c r="E816" s="6">
        <v>40308</v>
      </c>
      <c r="F816" s="1" t="s">
        <v>1796</v>
      </c>
      <c r="G816" t="s">
        <v>512</v>
      </c>
      <c r="H816" t="s">
        <v>935</v>
      </c>
      <c r="I816" t="s">
        <v>514</v>
      </c>
    </row>
    <row r="817" spans="1:9">
      <c r="A817" t="s">
        <v>949</v>
      </c>
      <c r="B817" s="3" t="s">
        <v>1765</v>
      </c>
      <c r="D817" t="s">
        <v>510</v>
      </c>
      <c r="E817" s="6">
        <v>40308</v>
      </c>
      <c r="F817" s="1" t="s">
        <v>1797</v>
      </c>
      <c r="G817" t="s">
        <v>512</v>
      </c>
      <c r="H817" t="s">
        <v>935</v>
      </c>
      <c r="I817" t="s">
        <v>514</v>
      </c>
    </row>
    <row r="818" spans="1:9">
      <c r="A818" t="s">
        <v>949</v>
      </c>
      <c r="B818" s="3" t="s">
        <v>1765</v>
      </c>
      <c r="D818" t="s">
        <v>510</v>
      </c>
      <c r="E818" s="6">
        <v>40308</v>
      </c>
      <c r="F818" s="1" t="s">
        <v>1798</v>
      </c>
      <c r="G818" t="s">
        <v>512</v>
      </c>
      <c r="H818" t="s">
        <v>935</v>
      </c>
      <c r="I818" t="s">
        <v>514</v>
      </c>
    </row>
    <row r="819" spans="1:9">
      <c r="A819" t="s">
        <v>949</v>
      </c>
      <c r="B819" s="3" t="s">
        <v>1765</v>
      </c>
      <c r="D819" t="s">
        <v>510</v>
      </c>
      <c r="E819" s="6">
        <v>40308</v>
      </c>
      <c r="F819" s="1" t="s">
        <v>1799</v>
      </c>
      <c r="G819" t="s">
        <v>512</v>
      </c>
      <c r="H819" t="s">
        <v>935</v>
      </c>
      <c r="I819" t="s">
        <v>514</v>
      </c>
    </row>
    <row r="820" spans="1:9">
      <c r="A820" t="s">
        <v>949</v>
      </c>
      <c r="B820" s="3" t="s">
        <v>1779</v>
      </c>
      <c r="D820" t="s">
        <v>510</v>
      </c>
      <c r="E820" s="6">
        <v>40308</v>
      </c>
      <c r="F820" s="1" t="s">
        <v>1800</v>
      </c>
      <c r="G820" t="s">
        <v>512</v>
      </c>
      <c r="H820" t="s">
        <v>935</v>
      </c>
      <c r="I820" t="s">
        <v>514</v>
      </c>
    </row>
    <row r="821" spans="1:9">
      <c r="A821" t="s">
        <v>949</v>
      </c>
      <c r="B821" s="3" t="s">
        <v>1801</v>
      </c>
      <c r="D821" t="s">
        <v>510</v>
      </c>
      <c r="E821" s="6">
        <v>38593</v>
      </c>
      <c r="F821" s="1" t="s">
        <v>1802</v>
      </c>
      <c r="G821" t="s">
        <v>512</v>
      </c>
      <c r="H821" t="s">
        <v>946</v>
      </c>
      <c r="I821" t="s">
        <v>514</v>
      </c>
    </row>
    <row r="822" spans="1:9">
      <c r="A822" t="s">
        <v>949</v>
      </c>
      <c r="B822" s="3" t="s">
        <v>1761</v>
      </c>
      <c r="D822" t="s">
        <v>510</v>
      </c>
      <c r="E822" s="6">
        <v>38594</v>
      </c>
      <c r="F822" s="1" t="s">
        <v>1803</v>
      </c>
      <c r="G822" t="s">
        <v>512</v>
      </c>
      <c r="H822" t="s">
        <v>935</v>
      </c>
      <c r="I822" t="s">
        <v>514</v>
      </c>
    </row>
    <row r="823" spans="1:9">
      <c r="A823" t="s">
        <v>635</v>
      </c>
      <c r="B823" s="3" t="s">
        <v>1763</v>
      </c>
      <c r="C823" t="s">
        <v>539</v>
      </c>
      <c r="D823" t="s">
        <v>510</v>
      </c>
      <c r="E823" s="6">
        <v>38639</v>
      </c>
      <c r="F823" s="1" t="s">
        <v>1804</v>
      </c>
      <c r="G823" t="s">
        <v>512</v>
      </c>
      <c r="H823" t="s">
        <v>955</v>
      </c>
      <c r="I823" t="s">
        <v>514</v>
      </c>
    </row>
    <row r="824" spans="1:9">
      <c r="A824" t="s">
        <v>949</v>
      </c>
      <c r="B824" s="3" t="s">
        <v>817</v>
      </c>
      <c r="D824" t="s">
        <v>510</v>
      </c>
      <c r="E824" s="6">
        <v>40334</v>
      </c>
      <c r="F824" s="1" t="s">
        <v>861</v>
      </c>
      <c r="G824" t="s">
        <v>512</v>
      </c>
      <c r="H824" t="s">
        <v>935</v>
      </c>
      <c r="I824" t="s">
        <v>621</v>
      </c>
    </row>
    <row r="825" spans="1:9">
      <c r="A825" t="s">
        <v>534</v>
      </c>
      <c r="B825" s="3" t="s">
        <v>1805</v>
      </c>
      <c r="C825" t="s">
        <v>1060</v>
      </c>
      <c r="D825" t="s">
        <v>510</v>
      </c>
      <c r="E825" s="6">
        <v>40326</v>
      </c>
      <c r="F825" s="1" t="s">
        <v>1806</v>
      </c>
      <c r="G825" t="s">
        <v>518</v>
      </c>
      <c r="H825" t="s">
        <v>955</v>
      </c>
      <c r="I825" t="s">
        <v>519</v>
      </c>
    </row>
    <row r="826" spans="1:9">
      <c r="A826" t="s">
        <v>635</v>
      </c>
      <c r="B826" s="3" t="s">
        <v>1763</v>
      </c>
      <c r="C826" t="s">
        <v>539</v>
      </c>
      <c r="D826" t="s">
        <v>510</v>
      </c>
      <c r="E826" s="6">
        <v>38639</v>
      </c>
      <c r="F826" s="1" t="s">
        <v>1807</v>
      </c>
      <c r="G826" t="s">
        <v>512</v>
      </c>
      <c r="H826" t="s">
        <v>955</v>
      </c>
      <c r="I826" t="s">
        <v>514</v>
      </c>
    </row>
    <row r="827" spans="1:9">
      <c r="A827" t="s">
        <v>949</v>
      </c>
      <c r="B827" s="3" t="s">
        <v>1765</v>
      </c>
      <c r="D827" t="s">
        <v>510</v>
      </c>
      <c r="E827" s="6">
        <v>40308</v>
      </c>
      <c r="F827" s="1" t="s">
        <v>1808</v>
      </c>
      <c r="G827" t="s">
        <v>512</v>
      </c>
      <c r="H827" t="s">
        <v>935</v>
      </c>
      <c r="I827" t="s">
        <v>514</v>
      </c>
    </row>
    <row r="828" spans="1:9">
      <c r="A828" t="s">
        <v>949</v>
      </c>
      <c r="B828" s="3" t="s">
        <v>1779</v>
      </c>
      <c r="D828" t="s">
        <v>510</v>
      </c>
      <c r="E828" s="6">
        <v>40308</v>
      </c>
      <c r="F828" s="1" t="s">
        <v>1809</v>
      </c>
      <c r="G828" t="s">
        <v>512</v>
      </c>
      <c r="H828" t="s">
        <v>935</v>
      </c>
      <c r="I828" t="s">
        <v>514</v>
      </c>
    </row>
    <row r="829" spans="1:9">
      <c r="A829" t="s">
        <v>810</v>
      </c>
      <c r="B829" s="3" t="s">
        <v>1745</v>
      </c>
      <c r="C829" t="s">
        <v>561</v>
      </c>
      <c r="D829" t="s">
        <v>510</v>
      </c>
      <c r="E829" s="6">
        <v>38688</v>
      </c>
      <c r="F829" s="1" t="s">
        <v>1810</v>
      </c>
      <c r="G829" t="s">
        <v>512</v>
      </c>
      <c r="H829" t="s">
        <v>955</v>
      </c>
      <c r="I829" t="s">
        <v>514</v>
      </c>
    </row>
    <row r="830" spans="1:9">
      <c r="A830" t="s">
        <v>949</v>
      </c>
      <c r="B830" s="3" t="s">
        <v>1765</v>
      </c>
      <c r="D830" t="s">
        <v>510</v>
      </c>
      <c r="E830" s="6">
        <v>40308</v>
      </c>
      <c r="F830" s="1" t="s">
        <v>1811</v>
      </c>
      <c r="G830" t="s">
        <v>512</v>
      </c>
      <c r="H830" t="s">
        <v>935</v>
      </c>
      <c r="I830" t="s">
        <v>514</v>
      </c>
    </row>
    <row r="831" spans="1:9">
      <c r="A831" t="s">
        <v>635</v>
      </c>
      <c r="B831" s="3" t="s">
        <v>1812</v>
      </c>
      <c r="C831" t="s">
        <v>990</v>
      </c>
      <c r="D831" t="s">
        <v>510</v>
      </c>
      <c r="E831" s="6">
        <v>39998</v>
      </c>
      <c r="F831" s="1" t="s">
        <v>1813</v>
      </c>
      <c r="G831" t="s">
        <v>512</v>
      </c>
      <c r="H831" t="s">
        <v>955</v>
      </c>
      <c r="I831" t="s">
        <v>621</v>
      </c>
    </row>
    <row r="832" spans="1:9">
      <c r="A832" t="s">
        <v>810</v>
      </c>
      <c r="B832" s="3" t="s">
        <v>1745</v>
      </c>
      <c r="C832" t="s">
        <v>561</v>
      </c>
      <c r="D832" t="s">
        <v>510</v>
      </c>
      <c r="E832" s="6">
        <v>38688</v>
      </c>
      <c r="F832" s="1" t="s">
        <v>1814</v>
      </c>
      <c r="G832" t="s">
        <v>512</v>
      </c>
      <c r="H832" t="s">
        <v>955</v>
      </c>
      <c r="I832" t="s">
        <v>514</v>
      </c>
    </row>
    <row r="833" spans="1:9">
      <c r="A833" t="s">
        <v>949</v>
      </c>
      <c r="B833" s="3" t="s">
        <v>1815</v>
      </c>
      <c r="D833" t="s">
        <v>510</v>
      </c>
      <c r="E833" s="6">
        <v>39665</v>
      </c>
      <c r="F833" s="1" t="s">
        <v>1816</v>
      </c>
      <c r="G833" t="s">
        <v>512</v>
      </c>
      <c r="H833" t="s">
        <v>946</v>
      </c>
      <c r="I833" t="s">
        <v>514</v>
      </c>
    </row>
    <row r="834" spans="1:9">
      <c r="A834" t="s">
        <v>810</v>
      </c>
      <c r="B834" s="3" t="s">
        <v>1817</v>
      </c>
      <c r="C834" t="s">
        <v>539</v>
      </c>
      <c r="D834" t="s">
        <v>510</v>
      </c>
      <c r="E834" s="6">
        <v>39707</v>
      </c>
      <c r="F834" s="1" t="s">
        <v>1818</v>
      </c>
      <c r="G834" t="s">
        <v>512</v>
      </c>
      <c r="H834" t="s">
        <v>955</v>
      </c>
      <c r="I834" t="s">
        <v>514</v>
      </c>
    </row>
    <row r="835" spans="1:9">
      <c r="A835" t="s">
        <v>635</v>
      </c>
      <c r="B835" s="3" t="s">
        <v>1819</v>
      </c>
      <c r="C835" t="s">
        <v>539</v>
      </c>
      <c r="D835" t="s">
        <v>510</v>
      </c>
      <c r="E835" s="6">
        <v>39705</v>
      </c>
      <c r="F835" s="1" t="s">
        <v>1820</v>
      </c>
      <c r="G835" t="s">
        <v>512</v>
      </c>
      <c r="H835" t="s">
        <v>955</v>
      </c>
      <c r="I835" t="s">
        <v>514</v>
      </c>
    </row>
    <row r="836" spans="1:9">
      <c r="A836" t="s">
        <v>949</v>
      </c>
      <c r="B836" s="3" t="s">
        <v>1821</v>
      </c>
      <c r="D836" t="s">
        <v>510</v>
      </c>
      <c r="E836" s="6">
        <v>39703</v>
      </c>
      <c r="F836" s="1" t="s">
        <v>1822</v>
      </c>
      <c r="G836" t="s">
        <v>512</v>
      </c>
      <c r="H836" t="s">
        <v>935</v>
      </c>
      <c r="I836" t="s">
        <v>514</v>
      </c>
    </row>
    <row r="837" spans="1:9">
      <c r="A837" t="s">
        <v>949</v>
      </c>
      <c r="B837" s="3" t="s">
        <v>1823</v>
      </c>
      <c r="D837" t="s">
        <v>510</v>
      </c>
      <c r="E837" s="6">
        <v>39682</v>
      </c>
      <c r="F837" s="1" t="s">
        <v>1824</v>
      </c>
      <c r="G837" t="s">
        <v>512</v>
      </c>
      <c r="H837" t="s">
        <v>935</v>
      </c>
      <c r="I837" t="s">
        <v>514</v>
      </c>
    </row>
    <row r="838" spans="1:9">
      <c r="A838" t="s">
        <v>635</v>
      </c>
      <c r="B838" s="3" t="s">
        <v>1825</v>
      </c>
      <c r="C838" t="s">
        <v>561</v>
      </c>
      <c r="D838" t="s">
        <v>510</v>
      </c>
      <c r="E838" s="6">
        <v>40210</v>
      </c>
      <c r="F838" s="1" t="s">
        <v>1826</v>
      </c>
      <c r="G838" t="s">
        <v>512</v>
      </c>
      <c r="H838" t="s">
        <v>955</v>
      </c>
      <c r="I838" t="s">
        <v>514</v>
      </c>
    </row>
    <row r="839" spans="1:9">
      <c r="A839" t="s">
        <v>635</v>
      </c>
      <c r="B839" s="3" t="s">
        <v>1825</v>
      </c>
      <c r="C839" t="s">
        <v>561</v>
      </c>
      <c r="D839" t="s">
        <v>510</v>
      </c>
      <c r="E839" s="6">
        <v>40210</v>
      </c>
      <c r="F839" s="1" t="s">
        <v>1827</v>
      </c>
      <c r="G839" t="s">
        <v>512</v>
      </c>
      <c r="H839" t="s">
        <v>955</v>
      </c>
      <c r="I839" t="s">
        <v>514</v>
      </c>
    </row>
    <row r="840" spans="1:9">
      <c r="A840" t="s">
        <v>635</v>
      </c>
      <c r="B840" s="3" t="s">
        <v>1825</v>
      </c>
      <c r="C840" t="s">
        <v>561</v>
      </c>
      <c r="D840" t="s">
        <v>510</v>
      </c>
      <c r="E840" s="6">
        <v>40210</v>
      </c>
      <c r="F840" s="1" t="s">
        <v>1828</v>
      </c>
      <c r="G840" t="s">
        <v>512</v>
      </c>
      <c r="H840" t="s">
        <v>955</v>
      </c>
      <c r="I840" t="s">
        <v>514</v>
      </c>
    </row>
    <row r="841" spans="1:9">
      <c r="A841" t="s">
        <v>635</v>
      </c>
      <c r="B841" s="3" t="s">
        <v>1825</v>
      </c>
      <c r="C841" t="s">
        <v>561</v>
      </c>
      <c r="D841" t="s">
        <v>510</v>
      </c>
      <c r="E841" s="6">
        <v>40210</v>
      </c>
      <c r="F841" s="1" t="s">
        <v>1829</v>
      </c>
      <c r="G841" t="s">
        <v>512</v>
      </c>
      <c r="H841" t="s">
        <v>955</v>
      </c>
      <c r="I841" t="s">
        <v>514</v>
      </c>
    </row>
    <row r="842" spans="1:9">
      <c r="A842" t="s">
        <v>635</v>
      </c>
      <c r="B842" s="3" t="s">
        <v>1825</v>
      </c>
      <c r="C842" t="s">
        <v>561</v>
      </c>
      <c r="D842" t="s">
        <v>510</v>
      </c>
      <c r="E842" s="6">
        <v>40210</v>
      </c>
      <c r="F842" s="1" t="s">
        <v>1830</v>
      </c>
      <c r="G842" t="s">
        <v>512</v>
      </c>
      <c r="H842" t="s">
        <v>955</v>
      </c>
      <c r="I842" t="s">
        <v>514</v>
      </c>
    </row>
    <row r="843" spans="1:9">
      <c r="A843" t="s">
        <v>949</v>
      </c>
      <c r="B843" s="3" t="s">
        <v>1823</v>
      </c>
      <c r="D843" t="s">
        <v>510</v>
      </c>
      <c r="E843" s="6">
        <v>39682</v>
      </c>
      <c r="F843" s="1" t="s">
        <v>1831</v>
      </c>
      <c r="G843" t="s">
        <v>512</v>
      </c>
      <c r="H843" t="s">
        <v>935</v>
      </c>
      <c r="I843" t="s">
        <v>514</v>
      </c>
    </row>
    <row r="844" spans="1:9">
      <c r="A844" t="s">
        <v>635</v>
      </c>
      <c r="B844" s="3" t="s">
        <v>1832</v>
      </c>
      <c r="C844" t="s">
        <v>539</v>
      </c>
      <c r="D844" t="s">
        <v>510</v>
      </c>
      <c r="E844" s="6">
        <v>40228</v>
      </c>
      <c r="F844" s="1" t="s">
        <v>1833</v>
      </c>
      <c r="G844" t="s">
        <v>512</v>
      </c>
      <c r="H844" t="s">
        <v>955</v>
      </c>
      <c r="I844" t="s">
        <v>514</v>
      </c>
    </row>
    <row r="845" spans="1:9">
      <c r="A845" t="s">
        <v>635</v>
      </c>
      <c r="B845" s="3" t="s">
        <v>1834</v>
      </c>
      <c r="C845" t="s">
        <v>998</v>
      </c>
      <c r="D845" t="s">
        <v>510</v>
      </c>
      <c r="E845" s="6">
        <v>39654</v>
      </c>
      <c r="F845" s="1" t="s">
        <v>1835</v>
      </c>
      <c r="G845" t="s">
        <v>512</v>
      </c>
      <c r="H845" t="s">
        <v>955</v>
      </c>
      <c r="I845" t="s">
        <v>514</v>
      </c>
    </row>
    <row r="846" spans="1:9">
      <c r="A846" t="s">
        <v>635</v>
      </c>
      <c r="B846" s="3" t="s">
        <v>1836</v>
      </c>
      <c r="C846" t="s">
        <v>561</v>
      </c>
      <c r="D846" t="s">
        <v>510</v>
      </c>
      <c r="E846" s="6">
        <v>40239</v>
      </c>
      <c r="F846" s="1" t="s">
        <v>1837</v>
      </c>
      <c r="G846" t="s">
        <v>512</v>
      </c>
      <c r="H846" t="s">
        <v>955</v>
      </c>
      <c r="I846" t="s">
        <v>514</v>
      </c>
    </row>
    <row r="847" spans="1:9">
      <c r="A847" t="s">
        <v>635</v>
      </c>
      <c r="B847" s="3" t="s">
        <v>1834</v>
      </c>
      <c r="C847" t="s">
        <v>998</v>
      </c>
      <c r="D847" t="s">
        <v>510</v>
      </c>
      <c r="E847" s="6">
        <v>39654</v>
      </c>
      <c r="F847" s="1" t="s">
        <v>1838</v>
      </c>
      <c r="G847" t="s">
        <v>512</v>
      </c>
      <c r="H847" t="s">
        <v>955</v>
      </c>
      <c r="I847" t="s">
        <v>514</v>
      </c>
    </row>
    <row r="848" spans="1:9">
      <c r="A848" t="s">
        <v>635</v>
      </c>
      <c r="B848" s="3" t="s">
        <v>1834</v>
      </c>
      <c r="C848" t="s">
        <v>998</v>
      </c>
      <c r="D848" t="s">
        <v>510</v>
      </c>
      <c r="E848" s="6">
        <v>39654</v>
      </c>
      <c r="F848" s="1" t="s">
        <v>1839</v>
      </c>
      <c r="G848" t="s">
        <v>512</v>
      </c>
      <c r="H848" t="s">
        <v>955</v>
      </c>
      <c r="I848" t="s">
        <v>514</v>
      </c>
    </row>
    <row r="849" spans="1:9">
      <c r="A849" t="s">
        <v>635</v>
      </c>
      <c r="B849" s="3" t="s">
        <v>1834</v>
      </c>
      <c r="C849" t="s">
        <v>998</v>
      </c>
      <c r="D849" t="s">
        <v>510</v>
      </c>
      <c r="E849" s="6">
        <v>39654</v>
      </c>
      <c r="F849" s="1" t="s">
        <v>1840</v>
      </c>
      <c r="G849" t="s">
        <v>512</v>
      </c>
      <c r="H849" t="s">
        <v>955</v>
      </c>
      <c r="I849" t="s">
        <v>514</v>
      </c>
    </row>
    <row r="850" spans="1:9">
      <c r="A850" t="s">
        <v>635</v>
      </c>
      <c r="B850" s="3" t="s">
        <v>1834</v>
      </c>
      <c r="C850" t="s">
        <v>998</v>
      </c>
      <c r="D850" t="s">
        <v>510</v>
      </c>
      <c r="E850" s="6">
        <v>39654</v>
      </c>
      <c r="F850" s="1" t="s">
        <v>1841</v>
      </c>
      <c r="G850" t="s">
        <v>512</v>
      </c>
      <c r="H850" t="s">
        <v>955</v>
      </c>
      <c r="I850" t="s">
        <v>514</v>
      </c>
    </row>
    <row r="851" spans="1:9">
      <c r="A851" t="s">
        <v>635</v>
      </c>
      <c r="B851" s="3" t="s">
        <v>1842</v>
      </c>
      <c r="C851" t="s">
        <v>998</v>
      </c>
      <c r="D851" t="s">
        <v>510</v>
      </c>
      <c r="E851" s="6">
        <v>40239</v>
      </c>
      <c r="F851" s="1" t="s">
        <v>1843</v>
      </c>
      <c r="G851" t="s">
        <v>512</v>
      </c>
      <c r="H851" t="s">
        <v>955</v>
      </c>
      <c r="I851" t="s">
        <v>514</v>
      </c>
    </row>
    <row r="852" spans="1:9">
      <c r="A852" t="s">
        <v>635</v>
      </c>
      <c r="B852" s="3" t="s">
        <v>1834</v>
      </c>
      <c r="C852" t="s">
        <v>998</v>
      </c>
      <c r="D852" t="s">
        <v>510</v>
      </c>
      <c r="E852" s="6">
        <v>39654</v>
      </c>
      <c r="F852" s="1" t="s">
        <v>1844</v>
      </c>
      <c r="G852" t="s">
        <v>512</v>
      </c>
      <c r="H852" t="s">
        <v>955</v>
      </c>
      <c r="I852" t="s">
        <v>514</v>
      </c>
    </row>
    <row r="853" spans="1:9">
      <c r="A853" t="s">
        <v>635</v>
      </c>
      <c r="B853" s="3" t="s">
        <v>1834</v>
      </c>
      <c r="C853" t="s">
        <v>998</v>
      </c>
      <c r="D853" t="s">
        <v>510</v>
      </c>
      <c r="E853" s="6">
        <v>39654</v>
      </c>
      <c r="F853" s="1" t="s">
        <v>1845</v>
      </c>
      <c r="G853" t="s">
        <v>512</v>
      </c>
      <c r="H853" t="s">
        <v>955</v>
      </c>
      <c r="I853" t="s">
        <v>514</v>
      </c>
    </row>
    <row r="854" spans="1:9">
      <c r="A854" t="s">
        <v>635</v>
      </c>
      <c r="B854" s="3" t="s">
        <v>1834</v>
      </c>
      <c r="C854" t="s">
        <v>998</v>
      </c>
      <c r="D854" t="s">
        <v>510</v>
      </c>
      <c r="E854" s="6">
        <v>39654</v>
      </c>
      <c r="F854" s="1" t="s">
        <v>1846</v>
      </c>
      <c r="G854" t="s">
        <v>512</v>
      </c>
      <c r="H854" t="s">
        <v>955</v>
      </c>
      <c r="I854" t="s">
        <v>514</v>
      </c>
    </row>
    <row r="855" spans="1:9">
      <c r="A855" t="s">
        <v>635</v>
      </c>
      <c r="B855" s="3" t="s">
        <v>1834</v>
      </c>
      <c r="C855" t="s">
        <v>998</v>
      </c>
      <c r="D855" t="s">
        <v>510</v>
      </c>
      <c r="E855" s="6">
        <v>39654</v>
      </c>
      <c r="F855" s="1" t="s">
        <v>1847</v>
      </c>
      <c r="G855" t="s">
        <v>512</v>
      </c>
      <c r="H855" t="s">
        <v>955</v>
      </c>
      <c r="I855" t="s">
        <v>514</v>
      </c>
    </row>
    <row r="856" spans="1:9">
      <c r="A856" t="s">
        <v>635</v>
      </c>
      <c r="B856" s="3" t="s">
        <v>1834</v>
      </c>
      <c r="C856" t="s">
        <v>998</v>
      </c>
      <c r="D856" t="s">
        <v>510</v>
      </c>
      <c r="E856" s="6">
        <v>39654</v>
      </c>
      <c r="F856" s="1" t="s">
        <v>1848</v>
      </c>
      <c r="G856" t="s">
        <v>512</v>
      </c>
      <c r="H856" t="s">
        <v>955</v>
      </c>
      <c r="I856" t="s">
        <v>514</v>
      </c>
    </row>
    <row r="857" spans="1:9">
      <c r="A857" t="s">
        <v>635</v>
      </c>
      <c r="B857" s="3" t="s">
        <v>1834</v>
      </c>
      <c r="C857" t="s">
        <v>998</v>
      </c>
      <c r="D857" t="s">
        <v>510</v>
      </c>
      <c r="E857" s="6">
        <v>39654</v>
      </c>
      <c r="F857" s="1" t="s">
        <v>1849</v>
      </c>
      <c r="G857" t="s">
        <v>512</v>
      </c>
      <c r="H857" t="s">
        <v>955</v>
      </c>
      <c r="I857" t="s">
        <v>514</v>
      </c>
    </row>
    <row r="858" spans="1:9">
      <c r="A858" t="s">
        <v>635</v>
      </c>
      <c r="B858" s="3" t="s">
        <v>1850</v>
      </c>
      <c r="C858" t="s">
        <v>561</v>
      </c>
      <c r="D858" t="s">
        <v>510</v>
      </c>
      <c r="E858" s="6">
        <v>40148</v>
      </c>
      <c r="F858" s="1" t="s">
        <v>1851</v>
      </c>
      <c r="G858" t="s">
        <v>512</v>
      </c>
      <c r="H858" t="s">
        <v>955</v>
      </c>
      <c r="I858" t="s">
        <v>514</v>
      </c>
    </row>
    <row r="859" spans="1:9">
      <c r="A859" t="s">
        <v>635</v>
      </c>
      <c r="B859" s="3" t="s">
        <v>1852</v>
      </c>
      <c r="C859" t="s">
        <v>561</v>
      </c>
      <c r="D859" t="s">
        <v>510</v>
      </c>
      <c r="E859" s="6">
        <v>40148</v>
      </c>
      <c r="F859" s="1" t="s">
        <v>1853</v>
      </c>
      <c r="G859" t="s">
        <v>512</v>
      </c>
      <c r="H859" t="s">
        <v>955</v>
      </c>
      <c r="I859" t="s">
        <v>514</v>
      </c>
    </row>
    <row r="860" spans="1:9">
      <c r="A860" t="s">
        <v>949</v>
      </c>
      <c r="B860" s="3" t="s">
        <v>1854</v>
      </c>
      <c r="D860" t="s">
        <v>510</v>
      </c>
      <c r="E860" s="6">
        <v>39741</v>
      </c>
      <c r="F860" s="1" t="s">
        <v>1855</v>
      </c>
      <c r="G860" t="s">
        <v>512</v>
      </c>
      <c r="H860" t="s">
        <v>935</v>
      </c>
      <c r="I860" t="s">
        <v>514</v>
      </c>
    </row>
    <row r="861" spans="1:9">
      <c r="A861" t="s">
        <v>635</v>
      </c>
      <c r="B861" s="3" t="s">
        <v>1852</v>
      </c>
      <c r="C861" t="s">
        <v>561</v>
      </c>
      <c r="D861" t="s">
        <v>510</v>
      </c>
      <c r="E861" s="6">
        <v>40148</v>
      </c>
      <c r="F861" s="1" t="s">
        <v>1856</v>
      </c>
      <c r="G861" t="s">
        <v>512</v>
      </c>
      <c r="H861" t="s">
        <v>955</v>
      </c>
      <c r="I861" t="s">
        <v>514</v>
      </c>
    </row>
    <row r="862" spans="1:9">
      <c r="A862" t="s">
        <v>635</v>
      </c>
      <c r="B862" s="3" t="s">
        <v>1857</v>
      </c>
      <c r="C862" t="s">
        <v>539</v>
      </c>
      <c r="D862" t="s">
        <v>510</v>
      </c>
      <c r="E862" s="6">
        <v>40001</v>
      </c>
      <c r="F862" s="1" t="s">
        <v>1858</v>
      </c>
      <c r="G862" t="s">
        <v>512</v>
      </c>
      <c r="H862" t="s">
        <v>955</v>
      </c>
      <c r="I862" t="s">
        <v>514</v>
      </c>
    </row>
    <row r="863" spans="1:9">
      <c r="A863" t="s">
        <v>810</v>
      </c>
      <c r="B863" s="3" t="s">
        <v>1859</v>
      </c>
      <c r="C863" t="s">
        <v>990</v>
      </c>
      <c r="D863" t="s">
        <v>510</v>
      </c>
      <c r="E863" s="6">
        <v>40018</v>
      </c>
      <c r="F863" s="1" t="s">
        <v>1860</v>
      </c>
      <c r="G863" t="s">
        <v>518</v>
      </c>
      <c r="H863" t="s">
        <v>955</v>
      </c>
      <c r="I863" t="s">
        <v>524</v>
      </c>
    </row>
    <row r="864" spans="1:9" ht="29.1">
      <c r="A864" t="s">
        <v>810</v>
      </c>
      <c r="B864" s="3" t="s">
        <v>1861</v>
      </c>
      <c r="C864" t="s">
        <v>528</v>
      </c>
      <c r="D864" t="s">
        <v>510</v>
      </c>
      <c r="E864" s="6">
        <v>40046</v>
      </c>
      <c r="F864" s="1" t="s">
        <v>1862</v>
      </c>
      <c r="G864" t="s">
        <v>512</v>
      </c>
      <c r="H864" t="s">
        <v>955</v>
      </c>
      <c r="I864" t="s">
        <v>514</v>
      </c>
    </row>
    <row r="865" spans="1:9">
      <c r="A865" t="s">
        <v>949</v>
      </c>
      <c r="B865" s="3" t="s">
        <v>1863</v>
      </c>
      <c r="D865" t="s">
        <v>510</v>
      </c>
      <c r="E865" s="6">
        <v>40050</v>
      </c>
      <c r="F865" s="1" t="s">
        <v>1864</v>
      </c>
      <c r="G865" t="s">
        <v>512</v>
      </c>
      <c r="H865" t="s">
        <v>935</v>
      </c>
      <c r="I865" t="s">
        <v>514</v>
      </c>
    </row>
    <row r="866" spans="1:9">
      <c r="A866" t="s">
        <v>949</v>
      </c>
      <c r="B866" s="3" t="s">
        <v>1865</v>
      </c>
      <c r="D866" t="s">
        <v>510</v>
      </c>
      <c r="E866" s="6">
        <v>40050</v>
      </c>
      <c r="F866" s="1" t="s">
        <v>1866</v>
      </c>
      <c r="G866" t="s">
        <v>512</v>
      </c>
      <c r="H866" t="s">
        <v>935</v>
      </c>
      <c r="I866" t="s">
        <v>514</v>
      </c>
    </row>
    <row r="867" spans="1:9">
      <c r="A867" t="s">
        <v>949</v>
      </c>
      <c r="B867" s="3" t="s">
        <v>1867</v>
      </c>
      <c r="D867" t="s">
        <v>510</v>
      </c>
      <c r="E867" s="6">
        <v>40092</v>
      </c>
      <c r="F867" s="1" t="s">
        <v>1868</v>
      </c>
      <c r="G867" t="s">
        <v>512</v>
      </c>
      <c r="H867" t="s">
        <v>946</v>
      </c>
      <c r="I867" t="s">
        <v>514</v>
      </c>
    </row>
    <row r="868" spans="1:9">
      <c r="A868" t="s">
        <v>949</v>
      </c>
      <c r="B868" s="3" t="s">
        <v>1869</v>
      </c>
      <c r="D868" t="s">
        <v>510</v>
      </c>
      <c r="E868" s="6">
        <v>40092</v>
      </c>
      <c r="F868" s="1" t="s">
        <v>1870</v>
      </c>
      <c r="G868" t="s">
        <v>512</v>
      </c>
      <c r="H868" t="s">
        <v>946</v>
      </c>
      <c r="I868" t="s">
        <v>514</v>
      </c>
    </row>
    <row r="869" spans="1:9">
      <c r="A869" t="s">
        <v>949</v>
      </c>
      <c r="B869" s="3" t="s">
        <v>1871</v>
      </c>
      <c r="D869" t="s">
        <v>510</v>
      </c>
      <c r="E869" s="6">
        <v>40092</v>
      </c>
      <c r="F869" s="1" t="s">
        <v>1872</v>
      </c>
      <c r="G869" t="s">
        <v>512</v>
      </c>
      <c r="H869" t="s">
        <v>946</v>
      </c>
      <c r="I869" t="s">
        <v>514</v>
      </c>
    </row>
    <row r="870" spans="1:9" ht="29.1">
      <c r="A870" t="s">
        <v>810</v>
      </c>
      <c r="B870" s="3" t="s">
        <v>1873</v>
      </c>
      <c r="C870" t="s">
        <v>990</v>
      </c>
      <c r="D870" t="s">
        <v>510</v>
      </c>
      <c r="E870" s="6">
        <v>39974</v>
      </c>
      <c r="F870" s="1" t="s">
        <v>1874</v>
      </c>
      <c r="G870" t="s">
        <v>518</v>
      </c>
      <c r="H870" t="s">
        <v>955</v>
      </c>
      <c r="I870" t="s">
        <v>524</v>
      </c>
    </row>
    <row r="871" spans="1:9">
      <c r="A871" t="s">
        <v>949</v>
      </c>
      <c r="B871" s="3" t="s">
        <v>1875</v>
      </c>
      <c r="D871" t="s">
        <v>510</v>
      </c>
      <c r="E871" s="6">
        <v>39934</v>
      </c>
      <c r="F871" s="1" t="s">
        <v>1876</v>
      </c>
      <c r="G871" t="s">
        <v>512</v>
      </c>
      <c r="H871" t="s">
        <v>946</v>
      </c>
      <c r="I871" t="s">
        <v>514</v>
      </c>
    </row>
    <row r="872" spans="1:9">
      <c r="A872" t="s">
        <v>635</v>
      </c>
      <c r="B872" s="3" t="s">
        <v>1850</v>
      </c>
      <c r="C872" t="s">
        <v>561</v>
      </c>
      <c r="D872" t="s">
        <v>510</v>
      </c>
      <c r="E872" s="6">
        <v>40148</v>
      </c>
      <c r="F872" s="1" t="s">
        <v>1877</v>
      </c>
      <c r="G872" t="s">
        <v>512</v>
      </c>
      <c r="H872" t="s">
        <v>955</v>
      </c>
      <c r="I872" t="s">
        <v>514</v>
      </c>
    </row>
    <row r="873" spans="1:9">
      <c r="A873" t="s">
        <v>635</v>
      </c>
      <c r="B873" s="3" t="s">
        <v>1850</v>
      </c>
      <c r="C873" t="s">
        <v>561</v>
      </c>
      <c r="D873" t="s">
        <v>510</v>
      </c>
      <c r="E873" s="6">
        <v>40148</v>
      </c>
      <c r="F873" s="1" t="s">
        <v>1878</v>
      </c>
      <c r="G873" t="s">
        <v>512</v>
      </c>
      <c r="H873" t="s">
        <v>955</v>
      </c>
      <c r="I873" t="s">
        <v>514</v>
      </c>
    </row>
    <row r="874" spans="1:9">
      <c r="A874" t="s">
        <v>635</v>
      </c>
      <c r="B874" s="3" t="s">
        <v>1879</v>
      </c>
      <c r="C874" t="s">
        <v>539</v>
      </c>
      <c r="D874" t="s">
        <v>510</v>
      </c>
      <c r="E874" s="6">
        <v>39875</v>
      </c>
      <c r="F874" s="1" t="s">
        <v>1880</v>
      </c>
      <c r="G874" t="s">
        <v>512</v>
      </c>
      <c r="H874" t="s">
        <v>955</v>
      </c>
      <c r="I874" t="s">
        <v>514</v>
      </c>
    </row>
    <row r="875" spans="1:9">
      <c r="A875" t="s">
        <v>635</v>
      </c>
      <c r="B875" s="3" t="s">
        <v>1881</v>
      </c>
      <c r="C875" t="s">
        <v>561</v>
      </c>
      <c r="D875" t="s">
        <v>510</v>
      </c>
      <c r="E875" s="6">
        <v>39839</v>
      </c>
      <c r="F875" s="1" t="s">
        <v>1882</v>
      </c>
      <c r="G875" t="s">
        <v>512</v>
      </c>
      <c r="H875" t="s">
        <v>955</v>
      </c>
      <c r="I875" t="s">
        <v>514</v>
      </c>
    </row>
    <row r="876" spans="1:9">
      <c r="A876" t="s">
        <v>635</v>
      </c>
      <c r="B876" s="3" t="s">
        <v>1850</v>
      </c>
      <c r="C876" t="s">
        <v>561</v>
      </c>
      <c r="D876" t="s">
        <v>510</v>
      </c>
      <c r="E876" s="6">
        <v>40148</v>
      </c>
      <c r="F876" s="1" t="s">
        <v>1883</v>
      </c>
      <c r="G876" t="s">
        <v>512</v>
      </c>
      <c r="H876" t="s">
        <v>955</v>
      </c>
      <c r="I876" t="s">
        <v>514</v>
      </c>
    </row>
    <row r="877" spans="1:9">
      <c r="A877" t="s">
        <v>635</v>
      </c>
      <c r="B877" s="3" t="s">
        <v>1850</v>
      </c>
      <c r="C877" t="s">
        <v>561</v>
      </c>
      <c r="D877" t="s">
        <v>510</v>
      </c>
      <c r="E877" s="6">
        <v>40148</v>
      </c>
      <c r="F877" s="1" t="s">
        <v>1884</v>
      </c>
      <c r="G877" t="s">
        <v>512</v>
      </c>
      <c r="H877" t="s">
        <v>955</v>
      </c>
      <c r="I877" t="s">
        <v>514</v>
      </c>
    </row>
    <row r="878" spans="1:9" ht="29.1">
      <c r="A878" t="s">
        <v>534</v>
      </c>
      <c r="B878" s="3" t="s">
        <v>1601</v>
      </c>
      <c r="C878" t="s">
        <v>561</v>
      </c>
      <c r="D878" t="s">
        <v>510</v>
      </c>
      <c r="E878" s="6">
        <v>39836</v>
      </c>
      <c r="F878" s="1" t="s">
        <v>1885</v>
      </c>
      <c r="G878" t="s">
        <v>518</v>
      </c>
      <c r="H878" t="s">
        <v>955</v>
      </c>
      <c r="I878" t="s">
        <v>514</v>
      </c>
    </row>
    <row r="879" spans="1:9">
      <c r="A879" t="s">
        <v>635</v>
      </c>
      <c r="B879" s="3" t="s">
        <v>1850</v>
      </c>
      <c r="C879" t="s">
        <v>561</v>
      </c>
      <c r="D879" t="s">
        <v>510</v>
      </c>
      <c r="E879" s="6">
        <v>40148</v>
      </c>
      <c r="F879" s="1" t="s">
        <v>1886</v>
      </c>
      <c r="G879" t="s">
        <v>512</v>
      </c>
      <c r="H879" t="s">
        <v>955</v>
      </c>
      <c r="I879" t="s">
        <v>514</v>
      </c>
    </row>
    <row r="880" spans="1:9">
      <c r="A880" t="s">
        <v>635</v>
      </c>
      <c r="B880" s="3" t="s">
        <v>1852</v>
      </c>
      <c r="C880" t="s">
        <v>561</v>
      </c>
      <c r="D880" t="s">
        <v>510</v>
      </c>
      <c r="E880" s="6">
        <v>40148</v>
      </c>
      <c r="F880" s="1" t="s">
        <v>1887</v>
      </c>
      <c r="G880" t="s">
        <v>512</v>
      </c>
      <c r="H880" t="s">
        <v>955</v>
      </c>
      <c r="I880" t="s">
        <v>514</v>
      </c>
    </row>
    <row r="881" spans="1:9">
      <c r="A881" t="s">
        <v>635</v>
      </c>
      <c r="B881" s="3" t="s">
        <v>1850</v>
      </c>
      <c r="C881" t="s">
        <v>561</v>
      </c>
      <c r="D881" t="s">
        <v>510</v>
      </c>
      <c r="E881" s="6">
        <v>40148</v>
      </c>
      <c r="F881" s="1" t="s">
        <v>1888</v>
      </c>
      <c r="G881" t="s">
        <v>512</v>
      </c>
      <c r="H881" t="s">
        <v>955</v>
      </c>
      <c r="I881" t="s">
        <v>514</v>
      </c>
    </row>
    <row r="882" spans="1:9">
      <c r="A882" t="s">
        <v>635</v>
      </c>
      <c r="B882" s="3" t="s">
        <v>1889</v>
      </c>
      <c r="C882" t="s">
        <v>561</v>
      </c>
      <c r="D882" t="s">
        <v>510</v>
      </c>
      <c r="E882" s="6">
        <v>40148</v>
      </c>
      <c r="F882" s="1" t="s">
        <v>1890</v>
      </c>
      <c r="G882" t="s">
        <v>512</v>
      </c>
      <c r="H882" t="s">
        <v>955</v>
      </c>
      <c r="I882" t="s">
        <v>514</v>
      </c>
    </row>
    <row r="883" spans="1:9">
      <c r="A883" t="s">
        <v>635</v>
      </c>
      <c r="B883" s="3" t="s">
        <v>1850</v>
      </c>
      <c r="C883" t="s">
        <v>561</v>
      </c>
      <c r="D883" t="s">
        <v>510</v>
      </c>
      <c r="E883" s="6">
        <v>40148</v>
      </c>
      <c r="F883" s="1" t="s">
        <v>1891</v>
      </c>
      <c r="G883" t="s">
        <v>512</v>
      </c>
      <c r="H883" t="s">
        <v>955</v>
      </c>
      <c r="I883" t="s">
        <v>514</v>
      </c>
    </row>
    <row r="884" spans="1:9">
      <c r="A884" t="s">
        <v>635</v>
      </c>
      <c r="B884" s="3" t="s">
        <v>1892</v>
      </c>
      <c r="C884" t="s">
        <v>539</v>
      </c>
      <c r="D884" t="s">
        <v>510</v>
      </c>
      <c r="E884" s="6">
        <v>39825</v>
      </c>
      <c r="F884" s="1" t="s">
        <v>1893</v>
      </c>
      <c r="G884" t="s">
        <v>512</v>
      </c>
      <c r="H884" t="s">
        <v>955</v>
      </c>
      <c r="I884" t="s">
        <v>514</v>
      </c>
    </row>
    <row r="885" spans="1:9">
      <c r="A885" t="s">
        <v>635</v>
      </c>
      <c r="B885" s="3" t="s">
        <v>1834</v>
      </c>
      <c r="C885" t="s">
        <v>998</v>
      </c>
      <c r="D885" t="s">
        <v>510</v>
      </c>
      <c r="E885" s="6">
        <v>39654</v>
      </c>
      <c r="F885" s="1" t="s">
        <v>1894</v>
      </c>
      <c r="G885" t="s">
        <v>512</v>
      </c>
      <c r="H885" t="s">
        <v>955</v>
      </c>
      <c r="I885" t="s">
        <v>514</v>
      </c>
    </row>
    <row r="886" spans="1:9">
      <c r="A886" t="s">
        <v>635</v>
      </c>
      <c r="B886" s="3" t="s">
        <v>1834</v>
      </c>
      <c r="C886" t="s">
        <v>998</v>
      </c>
      <c r="D886" t="s">
        <v>510</v>
      </c>
      <c r="E886" s="6">
        <v>39654</v>
      </c>
      <c r="F886" s="1" t="s">
        <v>1895</v>
      </c>
      <c r="G886" t="s">
        <v>512</v>
      </c>
      <c r="H886" t="s">
        <v>955</v>
      </c>
      <c r="I886" t="s">
        <v>514</v>
      </c>
    </row>
    <row r="887" spans="1:9">
      <c r="A887" t="s">
        <v>810</v>
      </c>
      <c r="B887" s="3" t="s">
        <v>1745</v>
      </c>
      <c r="C887" t="s">
        <v>561</v>
      </c>
      <c r="D887" t="s">
        <v>510</v>
      </c>
      <c r="E887" s="6">
        <v>38688</v>
      </c>
      <c r="F887" s="1" t="s">
        <v>1896</v>
      </c>
      <c r="G887" t="s">
        <v>512</v>
      </c>
      <c r="H887" t="s">
        <v>955</v>
      </c>
      <c r="I887" t="s">
        <v>514</v>
      </c>
    </row>
    <row r="888" spans="1:9">
      <c r="A888" t="s">
        <v>810</v>
      </c>
      <c r="B888" s="3" t="s">
        <v>1731</v>
      </c>
      <c r="C888" t="s">
        <v>561</v>
      </c>
      <c r="D888" t="s">
        <v>510</v>
      </c>
      <c r="E888" s="6">
        <v>38688</v>
      </c>
      <c r="F888" s="1" t="s">
        <v>1897</v>
      </c>
      <c r="G888" t="s">
        <v>512</v>
      </c>
      <c r="H888" t="s">
        <v>955</v>
      </c>
      <c r="I888" t="s">
        <v>514</v>
      </c>
    </row>
    <row r="889" spans="1:9">
      <c r="A889" t="s">
        <v>635</v>
      </c>
      <c r="B889" s="3" t="s">
        <v>1898</v>
      </c>
      <c r="C889" t="s">
        <v>539</v>
      </c>
      <c r="D889" t="s">
        <v>510</v>
      </c>
      <c r="E889" s="6">
        <v>39120</v>
      </c>
      <c r="F889" s="1" t="s">
        <v>1899</v>
      </c>
      <c r="G889" t="s">
        <v>512</v>
      </c>
      <c r="H889" t="s">
        <v>955</v>
      </c>
      <c r="I889" t="s">
        <v>514</v>
      </c>
    </row>
    <row r="890" spans="1:9">
      <c r="A890" t="s">
        <v>949</v>
      </c>
      <c r="B890" s="3" t="s">
        <v>1900</v>
      </c>
      <c r="D890" t="s">
        <v>510</v>
      </c>
      <c r="E890" s="6">
        <v>39091</v>
      </c>
      <c r="F890" s="1" t="s">
        <v>1901</v>
      </c>
      <c r="G890" t="s">
        <v>512</v>
      </c>
      <c r="H890" t="s">
        <v>946</v>
      </c>
      <c r="I890" t="s">
        <v>514</v>
      </c>
    </row>
    <row r="891" spans="1:9">
      <c r="A891" t="s">
        <v>810</v>
      </c>
      <c r="B891" s="3" t="s">
        <v>1303</v>
      </c>
      <c r="C891" t="s">
        <v>990</v>
      </c>
      <c r="D891" t="s">
        <v>510</v>
      </c>
      <c r="E891" s="6">
        <v>39998</v>
      </c>
      <c r="F891" s="1" t="s">
        <v>1813</v>
      </c>
      <c r="G891" t="s">
        <v>518</v>
      </c>
      <c r="H891" t="s">
        <v>955</v>
      </c>
      <c r="I891" t="s">
        <v>621</v>
      </c>
    </row>
    <row r="892" spans="1:9">
      <c r="A892" t="s">
        <v>949</v>
      </c>
      <c r="B892" s="3" t="s">
        <v>1902</v>
      </c>
      <c r="D892" t="s">
        <v>510</v>
      </c>
      <c r="E892" s="6">
        <v>38832</v>
      </c>
      <c r="F892" s="1" t="s">
        <v>1903</v>
      </c>
      <c r="G892" t="s">
        <v>512</v>
      </c>
      <c r="H892" t="s">
        <v>946</v>
      </c>
      <c r="I892" t="s">
        <v>514</v>
      </c>
    </row>
    <row r="893" spans="1:9">
      <c r="A893" t="s">
        <v>810</v>
      </c>
      <c r="B893" s="3" t="s">
        <v>1731</v>
      </c>
      <c r="C893" t="s">
        <v>561</v>
      </c>
      <c r="D893" t="s">
        <v>510</v>
      </c>
      <c r="E893" s="6">
        <v>38688</v>
      </c>
      <c r="F893" s="1" t="s">
        <v>1904</v>
      </c>
      <c r="G893" t="s">
        <v>512</v>
      </c>
      <c r="H893" t="s">
        <v>955</v>
      </c>
      <c r="I893" t="s">
        <v>514</v>
      </c>
    </row>
    <row r="894" spans="1:9">
      <c r="A894" t="s">
        <v>810</v>
      </c>
      <c r="B894" s="3" t="s">
        <v>1731</v>
      </c>
      <c r="C894" t="s">
        <v>561</v>
      </c>
      <c r="D894" t="s">
        <v>510</v>
      </c>
      <c r="E894" s="6">
        <v>38688</v>
      </c>
      <c r="F894" s="1" t="s">
        <v>1905</v>
      </c>
      <c r="G894" t="s">
        <v>512</v>
      </c>
      <c r="H894" t="s">
        <v>955</v>
      </c>
      <c r="I894" t="s">
        <v>514</v>
      </c>
    </row>
    <row r="895" spans="1:9">
      <c r="A895" t="s">
        <v>810</v>
      </c>
      <c r="B895" s="3" t="s">
        <v>1731</v>
      </c>
      <c r="C895" t="s">
        <v>561</v>
      </c>
      <c r="D895" t="s">
        <v>510</v>
      </c>
      <c r="E895" s="6">
        <v>38688</v>
      </c>
      <c r="F895" s="1" t="s">
        <v>1906</v>
      </c>
      <c r="G895" t="s">
        <v>512</v>
      </c>
      <c r="H895" t="s">
        <v>955</v>
      </c>
      <c r="I895" t="s">
        <v>514</v>
      </c>
    </row>
    <row r="896" spans="1:9">
      <c r="A896" t="s">
        <v>810</v>
      </c>
      <c r="B896" s="3" t="s">
        <v>1731</v>
      </c>
      <c r="C896" t="s">
        <v>561</v>
      </c>
      <c r="D896" t="s">
        <v>510</v>
      </c>
      <c r="E896" s="6">
        <v>38688</v>
      </c>
      <c r="F896" s="1" t="s">
        <v>1907</v>
      </c>
      <c r="G896" t="s">
        <v>512</v>
      </c>
      <c r="H896" t="s">
        <v>955</v>
      </c>
      <c r="I896" t="s">
        <v>514</v>
      </c>
    </row>
    <row r="897" spans="1:9">
      <c r="A897" t="s">
        <v>810</v>
      </c>
      <c r="B897" s="3" t="s">
        <v>1731</v>
      </c>
      <c r="C897" t="s">
        <v>561</v>
      </c>
      <c r="D897" t="s">
        <v>510</v>
      </c>
      <c r="E897" s="6">
        <v>38688</v>
      </c>
      <c r="F897" s="1" t="s">
        <v>1908</v>
      </c>
      <c r="G897" t="s">
        <v>512</v>
      </c>
      <c r="H897" t="s">
        <v>955</v>
      </c>
      <c r="I897" t="s">
        <v>514</v>
      </c>
    </row>
    <row r="898" spans="1:9">
      <c r="A898" t="s">
        <v>810</v>
      </c>
      <c r="B898" s="3" t="s">
        <v>1731</v>
      </c>
      <c r="C898" t="s">
        <v>561</v>
      </c>
      <c r="D898" t="s">
        <v>510</v>
      </c>
      <c r="E898" s="6">
        <v>38688</v>
      </c>
      <c r="F898" s="1" t="s">
        <v>1909</v>
      </c>
      <c r="G898" t="s">
        <v>512</v>
      </c>
      <c r="H898" t="s">
        <v>955</v>
      </c>
      <c r="I898" t="s">
        <v>514</v>
      </c>
    </row>
    <row r="899" spans="1:9">
      <c r="A899" t="s">
        <v>810</v>
      </c>
      <c r="B899" s="3" t="s">
        <v>1731</v>
      </c>
      <c r="C899" t="s">
        <v>561</v>
      </c>
      <c r="D899" t="s">
        <v>510</v>
      </c>
      <c r="E899" s="6">
        <v>38688</v>
      </c>
      <c r="F899" s="1" t="s">
        <v>1910</v>
      </c>
      <c r="G899" t="s">
        <v>512</v>
      </c>
      <c r="H899" t="s">
        <v>955</v>
      </c>
      <c r="I899" t="s">
        <v>514</v>
      </c>
    </row>
    <row r="900" spans="1:9">
      <c r="A900" t="s">
        <v>810</v>
      </c>
      <c r="B900" s="3" t="s">
        <v>1731</v>
      </c>
      <c r="C900" t="s">
        <v>561</v>
      </c>
      <c r="D900" t="s">
        <v>510</v>
      </c>
      <c r="E900" s="6">
        <v>38688</v>
      </c>
      <c r="F900" s="1" t="s">
        <v>1911</v>
      </c>
      <c r="G900" t="s">
        <v>512</v>
      </c>
      <c r="H900" t="s">
        <v>955</v>
      </c>
      <c r="I900" t="s">
        <v>514</v>
      </c>
    </row>
    <row r="901" spans="1:9">
      <c r="A901" t="s">
        <v>635</v>
      </c>
      <c r="B901" s="3" t="s">
        <v>1834</v>
      </c>
      <c r="C901" t="s">
        <v>998</v>
      </c>
      <c r="D901" t="s">
        <v>510</v>
      </c>
      <c r="E901" s="6">
        <v>39654</v>
      </c>
      <c r="F901" s="1" t="s">
        <v>1912</v>
      </c>
      <c r="G901" t="s">
        <v>512</v>
      </c>
      <c r="H901" t="s">
        <v>955</v>
      </c>
      <c r="I901" t="s">
        <v>514</v>
      </c>
    </row>
    <row r="902" spans="1:9">
      <c r="A902" t="s">
        <v>810</v>
      </c>
      <c r="B902" s="3" t="s">
        <v>1731</v>
      </c>
      <c r="C902" t="s">
        <v>561</v>
      </c>
      <c r="D902" t="s">
        <v>510</v>
      </c>
      <c r="E902" s="6">
        <v>38688</v>
      </c>
      <c r="F902" s="1" t="s">
        <v>1913</v>
      </c>
      <c r="G902" t="s">
        <v>512</v>
      </c>
      <c r="H902" t="s">
        <v>955</v>
      </c>
      <c r="I902" t="s">
        <v>514</v>
      </c>
    </row>
    <row r="903" spans="1:9">
      <c r="A903" t="s">
        <v>635</v>
      </c>
      <c r="B903" s="3" t="s">
        <v>1914</v>
      </c>
      <c r="C903" t="s">
        <v>539</v>
      </c>
      <c r="D903" t="s">
        <v>510</v>
      </c>
      <c r="E903" s="6">
        <v>40253</v>
      </c>
      <c r="F903" s="1" t="s">
        <v>1915</v>
      </c>
      <c r="G903" t="s">
        <v>512</v>
      </c>
      <c r="H903" t="s">
        <v>955</v>
      </c>
      <c r="I903" t="s">
        <v>514</v>
      </c>
    </row>
    <row r="904" spans="1:9">
      <c r="A904" t="s">
        <v>810</v>
      </c>
      <c r="B904" s="3" t="s">
        <v>1731</v>
      </c>
      <c r="C904" t="s">
        <v>561</v>
      </c>
      <c r="D904" t="s">
        <v>510</v>
      </c>
      <c r="E904" s="6">
        <v>38688</v>
      </c>
      <c r="F904" s="1" t="s">
        <v>1916</v>
      </c>
      <c r="G904" t="s">
        <v>512</v>
      </c>
      <c r="H904" t="s">
        <v>955</v>
      </c>
      <c r="I904" t="s">
        <v>514</v>
      </c>
    </row>
    <row r="905" spans="1:9">
      <c r="A905" t="s">
        <v>810</v>
      </c>
      <c r="B905" s="3" t="s">
        <v>1731</v>
      </c>
      <c r="C905" t="s">
        <v>561</v>
      </c>
      <c r="D905" t="s">
        <v>510</v>
      </c>
      <c r="E905" s="6">
        <v>38688</v>
      </c>
      <c r="F905" s="1" t="s">
        <v>1917</v>
      </c>
      <c r="G905" t="s">
        <v>512</v>
      </c>
      <c r="H905" t="s">
        <v>955</v>
      </c>
      <c r="I905" t="s">
        <v>514</v>
      </c>
    </row>
    <row r="906" spans="1:9">
      <c r="A906" t="s">
        <v>810</v>
      </c>
      <c r="B906" s="3" t="s">
        <v>1731</v>
      </c>
      <c r="C906" t="s">
        <v>561</v>
      </c>
      <c r="D906" t="s">
        <v>510</v>
      </c>
      <c r="E906" s="6">
        <v>38688</v>
      </c>
      <c r="F906" s="1" t="s">
        <v>1918</v>
      </c>
      <c r="G906" t="s">
        <v>512</v>
      </c>
      <c r="H906" t="s">
        <v>955</v>
      </c>
      <c r="I906" t="s">
        <v>514</v>
      </c>
    </row>
    <row r="907" spans="1:9">
      <c r="A907" t="s">
        <v>810</v>
      </c>
      <c r="B907" s="3" t="s">
        <v>1731</v>
      </c>
      <c r="C907" t="s">
        <v>561</v>
      </c>
      <c r="D907" t="s">
        <v>510</v>
      </c>
      <c r="E907" s="6">
        <v>38688</v>
      </c>
      <c r="F907" s="1" t="s">
        <v>1919</v>
      </c>
      <c r="G907" t="s">
        <v>512</v>
      </c>
      <c r="H907" t="s">
        <v>955</v>
      </c>
      <c r="I907" t="s">
        <v>514</v>
      </c>
    </row>
    <row r="908" spans="1:9">
      <c r="A908" t="s">
        <v>810</v>
      </c>
      <c r="B908" s="3" t="s">
        <v>1731</v>
      </c>
      <c r="C908" t="s">
        <v>561</v>
      </c>
      <c r="D908" t="s">
        <v>510</v>
      </c>
      <c r="E908" s="6">
        <v>38688</v>
      </c>
      <c r="F908" s="1" t="s">
        <v>1920</v>
      </c>
      <c r="G908" t="s">
        <v>512</v>
      </c>
      <c r="H908" t="s">
        <v>955</v>
      </c>
      <c r="I908" t="s">
        <v>514</v>
      </c>
    </row>
    <row r="909" spans="1:9">
      <c r="A909" t="s">
        <v>810</v>
      </c>
      <c r="B909" s="3" t="s">
        <v>1731</v>
      </c>
      <c r="C909" t="s">
        <v>561</v>
      </c>
      <c r="D909" t="s">
        <v>510</v>
      </c>
      <c r="E909" s="6">
        <v>38688</v>
      </c>
      <c r="F909" s="1" t="s">
        <v>1921</v>
      </c>
      <c r="G909" t="s">
        <v>512</v>
      </c>
      <c r="H909" t="s">
        <v>955</v>
      </c>
      <c r="I909" t="s">
        <v>514</v>
      </c>
    </row>
    <row r="910" spans="1:9">
      <c r="A910" t="s">
        <v>810</v>
      </c>
      <c r="B910" s="3" t="s">
        <v>1731</v>
      </c>
      <c r="C910" t="s">
        <v>561</v>
      </c>
      <c r="D910" t="s">
        <v>510</v>
      </c>
      <c r="E910" s="6">
        <v>38688</v>
      </c>
      <c r="F910" s="1" t="s">
        <v>1922</v>
      </c>
      <c r="G910" t="s">
        <v>512</v>
      </c>
      <c r="H910" t="s">
        <v>955</v>
      </c>
      <c r="I910" t="s">
        <v>514</v>
      </c>
    </row>
    <row r="911" spans="1:9">
      <c r="A911" t="s">
        <v>810</v>
      </c>
      <c r="B911" s="3" t="s">
        <v>1745</v>
      </c>
      <c r="C911" t="s">
        <v>561</v>
      </c>
      <c r="D911" t="s">
        <v>510</v>
      </c>
      <c r="E911" s="6">
        <v>38688</v>
      </c>
      <c r="F911" s="1" t="s">
        <v>1923</v>
      </c>
      <c r="G911" t="s">
        <v>512</v>
      </c>
      <c r="H911" t="s">
        <v>955</v>
      </c>
      <c r="I911" t="s">
        <v>514</v>
      </c>
    </row>
    <row r="912" spans="1:9">
      <c r="A912" t="s">
        <v>810</v>
      </c>
      <c r="B912" s="3" t="s">
        <v>1731</v>
      </c>
      <c r="C912" t="s">
        <v>561</v>
      </c>
      <c r="D912" t="s">
        <v>510</v>
      </c>
      <c r="E912" s="6">
        <v>38688</v>
      </c>
      <c r="F912" s="1" t="s">
        <v>1924</v>
      </c>
      <c r="G912" t="s">
        <v>512</v>
      </c>
      <c r="H912" t="s">
        <v>955</v>
      </c>
      <c r="I912" t="s">
        <v>514</v>
      </c>
    </row>
    <row r="913" spans="1:9">
      <c r="A913" t="s">
        <v>635</v>
      </c>
      <c r="B913" s="3" t="s">
        <v>1898</v>
      </c>
      <c r="C913" t="s">
        <v>539</v>
      </c>
      <c r="D913" t="s">
        <v>510</v>
      </c>
      <c r="E913" s="6">
        <v>39120</v>
      </c>
      <c r="F913" s="1" t="s">
        <v>1925</v>
      </c>
      <c r="G913" t="s">
        <v>512</v>
      </c>
      <c r="H913" t="s">
        <v>955</v>
      </c>
      <c r="I913" t="s">
        <v>514</v>
      </c>
    </row>
    <row r="914" spans="1:9">
      <c r="A914" t="s">
        <v>635</v>
      </c>
      <c r="B914" s="3" t="s">
        <v>1926</v>
      </c>
      <c r="C914" t="s">
        <v>528</v>
      </c>
      <c r="D914" t="s">
        <v>510</v>
      </c>
      <c r="E914" s="6">
        <v>39345</v>
      </c>
      <c r="F914" s="1" t="s">
        <v>1927</v>
      </c>
      <c r="G914" t="s">
        <v>512</v>
      </c>
      <c r="H914" t="s">
        <v>955</v>
      </c>
      <c r="I914" t="s">
        <v>514</v>
      </c>
    </row>
    <row r="915" spans="1:9">
      <c r="A915" t="s">
        <v>635</v>
      </c>
      <c r="B915" s="3" t="s">
        <v>1928</v>
      </c>
      <c r="C915" t="s">
        <v>561</v>
      </c>
      <c r="D915" t="s">
        <v>510</v>
      </c>
      <c r="E915" s="6">
        <v>39349</v>
      </c>
      <c r="F915" s="1" t="s">
        <v>1929</v>
      </c>
      <c r="G915" t="s">
        <v>512</v>
      </c>
      <c r="H915" t="s">
        <v>955</v>
      </c>
      <c r="I915" t="s">
        <v>514</v>
      </c>
    </row>
    <row r="916" spans="1:9">
      <c r="A916" t="s">
        <v>949</v>
      </c>
      <c r="B916" s="3" t="s">
        <v>1930</v>
      </c>
      <c r="D916" t="s">
        <v>510</v>
      </c>
      <c r="E916" s="6">
        <v>39426</v>
      </c>
      <c r="F916" s="1" t="s">
        <v>1931</v>
      </c>
      <c r="G916" t="s">
        <v>512</v>
      </c>
      <c r="H916" t="s">
        <v>935</v>
      </c>
      <c r="I916" t="s">
        <v>514</v>
      </c>
    </row>
    <row r="917" spans="1:9">
      <c r="A917" t="s">
        <v>635</v>
      </c>
      <c r="B917" s="3" t="s">
        <v>1834</v>
      </c>
      <c r="C917" t="s">
        <v>998</v>
      </c>
      <c r="D917" t="s">
        <v>510</v>
      </c>
      <c r="E917" s="6">
        <v>39654</v>
      </c>
      <c r="F917" s="1" t="s">
        <v>1932</v>
      </c>
      <c r="G917" t="s">
        <v>512</v>
      </c>
      <c r="H917" t="s">
        <v>955</v>
      </c>
      <c r="I917" t="s">
        <v>514</v>
      </c>
    </row>
    <row r="918" spans="1:9">
      <c r="A918" t="s">
        <v>635</v>
      </c>
      <c r="B918" s="3" t="s">
        <v>1834</v>
      </c>
      <c r="C918" t="s">
        <v>998</v>
      </c>
      <c r="D918" t="s">
        <v>510</v>
      </c>
      <c r="E918" s="6">
        <v>39654</v>
      </c>
      <c r="F918" s="1" t="s">
        <v>1933</v>
      </c>
      <c r="G918" t="s">
        <v>512</v>
      </c>
      <c r="H918" t="s">
        <v>955</v>
      </c>
      <c r="I918" t="s">
        <v>514</v>
      </c>
    </row>
    <row r="919" spans="1:9">
      <c r="A919" t="s">
        <v>635</v>
      </c>
      <c r="B919" s="3" t="s">
        <v>1934</v>
      </c>
      <c r="C919" t="s">
        <v>539</v>
      </c>
      <c r="D919" t="s">
        <v>510</v>
      </c>
      <c r="E919" s="6">
        <v>39644</v>
      </c>
      <c r="F919" s="1" t="s">
        <v>1935</v>
      </c>
      <c r="G919" t="s">
        <v>512</v>
      </c>
      <c r="H919" t="s">
        <v>955</v>
      </c>
      <c r="I919" t="s">
        <v>514</v>
      </c>
    </row>
    <row r="920" spans="1:9">
      <c r="A920" t="s">
        <v>635</v>
      </c>
      <c r="B920" s="3" t="s">
        <v>1936</v>
      </c>
      <c r="C920" t="s">
        <v>539</v>
      </c>
      <c r="D920" t="s">
        <v>510</v>
      </c>
      <c r="E920" s="6">
        <v>39644</v>
      </c>
      <c r="F920" s="1" t="s">
        <v>1937</v>
      </c>
      <c r="G920" t="s">
        <v>512</v>
      </c>
      <c r="H920" t="s">
        <v>955</v>
      </c>
      <c r="I920" t="s">
        <v>514</v>
      </c>
    </row>
    <row r="921" spans="1:9">
      <c r="A921" t="s">
        <v>949</v>
      </c>
      <c r="B921" s="3" t="s">
        <v>1938</v>
      </c>
      <c r="D921" t="s">
        <v>510</v>
      </c>
      <c r="E921" s="6">
        <v>39581</v>
      </c>
      <c r="F921" s="1" t="s">
        <v>1939</v>
      </c>
      <c r="G921" t="s">
        <v>512</v>
      </c>
      <c r="H921" t="s">
        <v>935</v>
      </c>
      <c r="I921" t="s">
        <v>514</v>
      </c>
    </row>
    <row r="922" spans="1:9">
      <c r="A922" t="s">
        <v>1295</v>
      </c>
      <c r="B922" s="3" t="s">
        <v>1940</v>
      </c>
      <c r="C922" t="s">
        <v>998</v>
      </c>
      <c r="D922" t="s">
        <v>510</v>
      </c>
      <c r="E922" s="6">
        <v>39464</v>
      </c>
      <c r="F922" s="1" t="s">
        <v>1941</v>
      </c>
      <c r="G922" t="s">
        <v>512</v>
      </c>
      <c r="H922" t="s">
        <v>955</v>
      </c>
      <c r="I922" t="s">
        <v>519</v>
      </c>
    </row>
    <row r="923" spans="1:9">
      <c r="A923" t="s">
        <v>949</v>
      </c>
      <c r="B923" s="3" t="s">
        <v>1942</v>
      </c>
      <c r="D923" t="s">
        <v>510</v>
      </c>
      <c r="E923" s="6">
        <v>39437</v>
      </c>
      <c r="F923" s="1" t="s">
        <v>1943</v>
      </c>
      <c r="G923" t="s">
        <v>512</v>
      </c>
      <c r="H923" t="s">
        <v>1944</v>
      </c>
      <c r="I923" t="s">
        <v>514</v>
      </c>
    </row>
    <row r="924" spans="1:9">
      <c r="A924" t="s">
        <v>949</v>
      </c>
      <c r="B924" s="3" t="s">
        <v>1945</v>
      </c>
      <c r="D924" t="s">
        <v>510</v>
      </c>
      <c r="E924" s="6">
        <v>39437</v>
      </c>
      <c r="F924" s="1" t="s">
        <v>1946</v>
      </c>
      <c r="G924" t="s">
        <v>512</v>
      </c>
      <c r="H924" t="s">
        <v>1944</v>
      </c>
      <c r="I924" t="s">
        <v>514</v>
      </c>
    </row>
    <row r="925" spans="1:9">
      <c r="A925" t="s">
        <v>949</v>
      </c>
      <c r="B925" s="3" t="s">
        <v>1942</v>
      </c>
      <c r="D925" t="s">
        <v>510</v>
      </c>
      <c r="E925" s="6">
        <v>39437</v>
      </c>
      <c r="F925" s="1" t="s">
        <v>1947</v>
      </c>
      <c r="G925" t="s">
        <v>512</v>
      </c>
      <c r="H925" t="s">
        <v>1944</v>
      </c>
      <c r="I925" t="s">
        <v>514</v>
      </c>
    </row>
    <row r="926" spans="1:9">
      <c r="A926" t="s">
        <v>949</v>
      </c>
      <c r="B926" s="3" t="s">
        <v>1945</v>
      </c>
      <c r="D926" t="s">
        <v>510</v>
      </c>
      <c r="E926" s="6">
        <v>39437</v>
      </c>
      <c r="F926" s="1" t="s">
        <v>1948</v>
      </c>
      <c r="G926" t="s">
        <v>512</v>
      </c>
      <c r="H926" t="s">
        <v>1944</v>
      </c>
      <c r="I926" t="s">
        <v>514</v>
      </c>
    </row>
    <row r="927" spans="1:9">
      <c r="A927" t="s">
        <v>949</v>
      </c>
      <c r="B927" s="3" t="s">
        <v>1945</v>
      </c>
      <c r="D927" t="s">
        <v>510</v>
      </c>
      <c r="E927" s="6">
        <v>39437</v>
      </c>
      <c r="F927" s="1" t="s">
        <v>1949</v>
      </c>
      <c r="G927" t="s">
        <v>512</v>
      </c>
      <c r="H927" t="s">
        <v>1944</v>
      </c>
      <c r="I927" t="s">
        <v>514</v>
      </c>
    </row>
    <row r="928" spans="1:9">
      <c r="A928" t="s">
        <v>949</v>
      </c>
      <c r="B928" s="3" t="s">
        <v>1942</v>
      </c>
      <c r="D928" t="s">
        <v>510</v>
      </c>
      <c r="E928" s="6">
        <v>39437</v>
      </c>
      <c r="F928" s="1" t="s">
        <v>1950</v>
      </c>
      <c r="G928" t="s">
        <v>512</v>
      </c>
      <c r="H928" t="s">
        <v>1944</v>
      </c>
      <c r="I928" t="s">
        <v>514</v>
      </c>
    </row>
    <row r="929" spans="1:9">
      <c r="A929" t="s">
        <v>949</v>
      </c>
      <c r="B929" s="3" t="s">
        <v>1945</v>
      </c>
      <c r="D929" t="s">
        <v>510</v>
      </c>
      <c r="E929" s="6">
        <v>39437</v>
      </c>
      <c r="F929" s="1" t="s">
        <v>1951</v>
      </c>
      <c r="G929" t="s">
        <v>512</v>
      </c>
      <c r="H929" t="s">
        <v>1944</v>
      </c>
      <c r="I929" t="s">
        <v>514</v>
      </c>
    </row>
    <row r="930" spans="1:9">
      <c r="A930" t="s">
        <v>949</v>
      </c>
      <c r="B930" s="3" t="s">
        <v>1945</v>
      </c>
      <c r="D930" t="s">
        <v>510</v>
      </c>
      <c r="E930" s="6">
        <v>39437</v>
      </c>
      <c r="F930" s="1" t="s">
        <v>1952</v>
      </c>
      <c r="G930" t="s">
        <v>512</v>
      </c>
      <c r="H930" t="s">
        <v>1944</v>
      </c>
      <c r="I930" t="s">
        <v>514</v>
      </c>
    </row>
    <row r="931" spans="1:9">
      <c r="A931" t="s">
        <v>949</v>
      </c>
      <c r="B931" s="3" t="s">
        <v>1945</v>
      </c>
      <c r="D931" t="s">
        <v>510</v>
      </c>
      <c r="E931" s="6">
        <v>39437</v>
      </c>
      <c r="F931" s="1" t="s">
        <v>1953</v>
      </c>
      <c r="G931" t="s">
        <v>512</v>
      </c>
      <c r="H931" t="s">
        <v>1944</v>
      </c>
      <c r="I931" t="s">
        <v>514</v>
      </c>
    </row>
    <row r="932" spans="1:9">
      <c r="A932" t="s">
        <v>949</v>
      </c>
      <c r="B932" s="3" t="s">
        <v>1942</v>
      </c>
      <c r="D932" t="s">
        <v>510</v>
      </c>
      <c r="E932" s="6">
        <v>39437</v>
      </c>
      <c r="F932" s="1" t="s">
        <v>1954</v>
      </c>
      <c r="G932" t="s">
        <v>512</v>
      </c>
      <c r="H932" t="s">
        <v>1944</v>
      </c>
      <c r="I932" t="s">
        <v>514</v>
      </c>
    </row>
    <row r="933" spans="1:9">
      <c r="A933" t="s">
        <v>949</v>
      </c>
      <c r="B933" s="3" t="s">
        <v>1942</v>
      </c>
      <c r="D933" t="s">
        <v>510</v>
      </c>
      <c r="E933" s="6">
        <v>39437</v>
      </c>
      <c r="F933" s="1" t="s">
        <v>1955</v>
      </c>
      <c r="G933" t="s">
        <v>512</v>
      </c>
      <c r="H933" t="s">
        <v>1944</v>
      </c>
      <c r="I933" t="s">
        <v>514</v>
      </c>
    </row>
    <row r="934" spans="1:9">
      <c r="A934" t="s">
        <v>949</v>
      </c>
      <c r="B934" s="3" t="s">
        <v>1956</v>
      </c>
      <c r="D934" t="s">
        <v>510</v>
      </c>
      <c r="E934" s="6">
        <v>39437</v>
      </c>
      <c r="F934" s="1" t="s">
        <v>1957</v>
      </c>
      <c r="G934" t="s">
        <v>512</v>
      </c>
      <c r="H934" t="s">
        <v>1944</v>
      </c>
      <c r="I934" t="s">
        <v>514</v>
      </c>
    </row>
    <row r="935" spans="1:9">
      <c r="A935" t="s">
        <v>949</v>
      </c>
      <c r="B935" s="3" t="s">
        <v>1942</v>
      </c>
      <c r="D935" t="s">
        <v>510</v>
      </c>
      <c r="E935" s="6">
        <v>39437</v>
      </c>
      <c r="F935" s="1" t="s">
        <v>1958</v>
      </c>
      <c r="G935" t="s">
        <v>512</v>
      </c>
      <c r="H935" t="s">
        <v>1944</v>
      </c>
      <c r="I935" t="s">
        <v>514</v>
      </c>
    </row>
    <row r="936" spans="1:9">
      <c r="A936" t="s">
        <v>949</v>
      </c>
      <c r="B936" s="3" t="s">
        <v>1945</v>
      </c>
      <c r="D936" t="s">
        <v>510</v>
      </c>
      <c r="E936" s="6">
        <v>39437</v>
      </c>
      <c r="F936" s="1" t="s">
        <v>1959</v>
      </c>
      <c r="G936" t="s">
        <v>512</v>
      </c>
      <c r="H936" t="s">
        <v>1944</v>
      </c>
      <c r="I936" t="s">
        <v>514</v>
      </c>
    </row>
    <row r="937" spans="1:9">
      <c r="A937" t="s">
        <v>949</v>
      </c>
      <c r="B937" s="3" t="s">
        <v>1942</v>
      </c>
      <c r="D937" t="s">
        <v>510</v>
      </c>
      <c r="E937" s="6">
        <v>39437</v>
      </c>
      <c r="F937" s="1" t="s">
        <v>1960</v>
      </c>
      <c r="G937" t="s">
        <v>512</v>
      </c>
      <c r="H937" t="s">
        <v>1944</v>
      </c>
      <c r="I937" t="s">
        <v>514</v>
      </c>
    </row>
    <row r="938" spans="1:9">
      <c r="A938" t="s">
        <v>949</v>
      </c>
      <c r="B938" s="3" t="s">
        <v>1961</v>
      </c>
      <c r="D938" t="s">
        <v>510</v>
      </c>
      <c r="E938" s="6">
        <v>39426</v>
      </c>
      <c r="F938" s="1" t="s">
        <v>1962</v>
      </c>
      <c r="G938" t="s">
        <v>512</v>
      </c>
      <c r="H938" t="s">
        <v>935</v>
      </c>
      <c r="I938" t="s">
        <v>514</v>
      </c>
    </row>
    <row r="939" spans="1:9">
      <c r="A939" t="s">
        <v>949</v>
      </c>
      <c r="B939" s="3" t="s">
        <v>1963</v>
      </c>
      <c r="D939" t="s">
        <v>510</v>
      </c>
      <c r="E939" s="6">
        <v>39426</v>
      </c>
      <c r="F939" s="1" t="s">
        <v>1964</v>
      </c>
      <c r="G939" t="s">
        <v>512</v>
      </c>
      <c r="H939" t="s">
        <v>935</v>
      </c>
      <c r="I939" t="s">
        <v>514</v>
      </c>
    </row>
    <row r="940" spans="1:9">
      <c r="A940" t="s">
        <v>949</v>
      </c>
      <c r="B940" s="3" t="s">
        <v>1965</v>
      </c>
      <c r="D940" t="s">
        <v>510</v>
      </c>
      <c r="E940" s="6">
        <v>39839</v>
      </c>
      <c r="F940" s="1" t="s">
        <v>1966</v>
      </c>
      <c r="G940" t="s">
        <v>512</v>
      </c>
      <c r="H940" t="s">
        <v>946</v>
      </c>
      <c r="I940" t="s">
        <v>514</v>
      </c>
    </row>
    <row r="941" spans="1:9" ht="29.1">
      <c r="A941" t="s">
        <v>949</v>
      </c>
      <c r="B941" s="3" t="s">
        <v>1967</v>
      </c>
      <c r="C941" t="s">
        <v>990</v>
      </c>
      <c r="D941" t="s">
        <v>1968</v>
      </c>
      <c r="E941" s="6">
        <v>45021</v>
      </c>
      <c r="F941" s="1" t="s">
        <v>1969</v>
      </c>
      <c r="G941" t="s">
        <v>518</v>
      </c>
      <c r="H941" t="s">
        <v>1970</v>
      </c>
      <c r="I941" t="s">
        <v>725</v>
      </c>
    </row>
    <row r="942" spans="1:9">
      <c r="A942" t="s">
        <v>635</v>
      </c>
      <c r="B942" s="3" t="s">
        <v>1971</v>
      </c>
      <c r="C942" t="s">
        <v>539</v>
      </c>
      <c r="D942" t="s">
        <v>510</v>
      </c>
      <c r="E942" s="6">
        <v>40457</v>
      </c>
      <c r="F942" s="1" t="s">
        <v>1972</v>
      </c>
      <c r="G942" t="s">
        <v>512</v>
      </c>
      <c r="H942" t="s">
        <v>955</v>
      </c>
      <c r="I942" t="s">
        <v>514</v>
      </c>
    </row>
    <row r="943" spans="1:9">
      <c r="A943" t="s">
        <v>574</v>
      </c>
      <c r="B943" s="3" t="s">
        <v>1973</v>
      </c>
      <c r="C943" t="s">
        <v>1650</v>
      </c>
      <c r="D943" t="s">
        <v>510</v>
      </c>
      <c r="E943" s="6">
        <v>42942</v>
      </c>
      <c r="F943" s="1" t="s">
        <v>1974</v>
      </c>
      <c r="G943" t="s">
        <v>518</v>
      </c>
      <c r="H943" t="s">
        <v>955</v>
      </c>
      <c r="I943" t="s">
        <v>519</v>
      </c>
    </row>
    <row r="944" spans="1:9">
      <c r="A944" t="s">
        <v>949</v>
      </c>
      <c r="B944" s="3" t="s">
        <v>1975</v>
      </c>
      <c r="C944" t="s">
        <v>561</v>
      </c>
      <c r="D944" t="s">
        <v>510</v>
      </c>
      <c r="E944" s="6">
        <v>43028</v>
      </c>
      <c r="F944" s="1" t="s">
        <v>1976</v>
      </c>
      <c r="G944" t="s">
        <v>512</v>
      </c>
      <c r="H944" t="s">
        <v>1727</v>
      </c>
      <c r="I944" t="s">
        <v>514</v>
      </c>
    </row>
    <row r="945" spans="1:9">
      <c r="A945" t="s">
        <v>526</v>
      </c>
      <c r="B945" s="3" t="s">
        <v>1977</v>
      </c>
      <c r="C945" t="s">
        <v>528</v>
      </c>
      <c r="D945" t="s">
        <v>510</v>
      </c>
      <c r="E945" s="6">
        <v>43020</v>
      </c>
      <c r="F945" s="1" t="s">
        <v>1978</v>
      </c>
      <c r="G945" t="s">
        <v>518</v>
      </c>
      <c r="H945" t="s">
        <v>955</v>
      </c>
      <c r="I945" t="s">
        <v>524</v>
      </c>
    </row>
    <row r="946" spans="1:9">
      <c r="A946" t="s">
        <v>526</v>
      </c>
      <c r="B946" s="3" t="s">
        <v>1979</v>
      </c>
      <c r="C946" t="s">
        <v>528</v>
      </c>
      <c r="D946" t="s">
        <v>510</v>
      </c>
      <c r="E946" s="6">
        <v>43013</v>
      </c>
      <c r="F946" s="1" t="s">
        <v>1980</v>
      </c>
      <c r="G946" t="s">
        <v>518</v>
      </c>
      <c r="H946" t="s">
        <v>955</v>
      </c>
      <c r="I946" t="s">
        <v>519</v>
      </c>
    </row>
    <row r="947" spans="1:9">
      <c r="A947" t="s">
        <v>534</v>
      </c>
      <c r="B947" s="3" t="s">
        <v>1981</v>
      </c>
      <c r="C947" t="s">
        <v>539</v>
      </c>
      <c r="D947" t="s">
        <v>510</v>
      </c>
      <c r="E947" s="6">
        <v>42985</v>
      </c>
      <c r="F947" s="1" t="s">
        <v>1982</v>
      </c>
      <c r="G947" t="s">
        <v>512</v>
      </c>
      <c r="H947" t="s">
        <v>955</v>
      </c>
      <c r="I947" t="s">
        <v>519</v>
      </c>
    </row>
    <row r="948" spans="1:9">
      <c r="A948" t="s">
        <v>534</v>
      </c>
      <c r="B948" s="3" t="s">
        <v>1983</v>
      </c>
      <c r="C948" t="s">
        <v>990</v>
      </c>
      <c r="D948" t="s">
        <v>510</v>
      </c>
      <c r="E948" s="6">
        <v>42957</v>
      </c>
      <c r="G948" t="s">
        <v>512</v>
      </c>
      <c r="H948" t="s">
        <v>955</v>
      </c>
      <c r="I948" t="s">
        <v>529</v>
      </c>
    </row>
    <row r="949" spans="1:9">
      <c r="A949" t="s">
        <v>574</v>
      </c>
      <c r="B949" s="3" t="s">
        <v>1984</v>
      </c>
      <c r="C949" t="s">
        <v>990</v>
      </c>
      <c r="D949" t="s">
        <v>510</v>
      </c>
      <c r="E949" s="6">
        <v>42956</v>
      </c>
      <c r="G949" t="s">
        <v>512</v>
      </c>
      <c r="H949" t="s">
        <v>955</v>
      </c>
      <c r="I949" t="s">
        <v>529</v>
      </c>
    </row>
    <row r="950" spans="1:9">
      <c r="A950" t="s">
        <v>574</v>
      </c>
      <c r="B950" s="3" t="s">
        <v>1985</v>
      </c>
      <c r="C950" t="s">
        <v>1650</v>
      </c>
      <c r="D950" t="s">
        <v>510</v>
      </c>
      <c r="E950" s="6">
        <v>42943</v>
      </c>
      <c r="F950" s="1" t="s">
        <v>1986</v>
      </c>
      <c r="G950" t="s">
        <v>518</v>
      </c>
      <c r="H950" t="s">
        <v>955</v>
      </c>
      <c r="I950" t="s">
        <v>524</v>
      </c>
    </row>
    <row r="951" spans="1:9">
      <c r="A951" t="s">
        <v>526</v>
      </c>
      <c r="B951" s="3" t="s">
        <v>1987</v>
      </c>
      <c r="C951" t="s">
        <v>561</v>
      </c>
      <c r="D951" t="s">
        <v>510</v>
      </c>
      <c r="E951" s="6">
        <v>42919</v>
      </c>
      <c r="F951" s="1" t="s">
        <v>1988</v>
      </c>
      <c r="G951" t="s">
        <v>512</v>
      </c>
      <c r="H951" t="s">
        <v>955</v>
      </c>
      <c r="I951" t="s">
        <v>514</v>
      </c>
    </row>
    <row r="952" spans="1:9">
      <c r="A952" t="s">
        <v>949</v>
      </c>
      <c r="B952" s="3" t="s">
        <v>1989</v>
      </c>
      <c r="D952" t="s">
        <v>510</v>
      </c>
      <c r="E952" s="6">
        <v>40464</v>
      </c>
      <c r="F952" s="1" t="s">
        <v>1990</v>
      </c>
      <c r="G952" t="s">
        <v>512</v>
      </c>
      <c r="H952" t="s">
        <v>935</v>
      </c>
      <c r="I952" t="s">
        <v>514</v>
      </c>
    </row>
    <row r="953" spans="1:9">
      <c r="A953" t="s">
        <v>635</v>
      </c>
      <c r="B953" s="3" t="s">
        <v>1991</v>
      </c>
      <c r="C953" t="s">
        <v>998</v>
      </c>
      <c r="D953" t="s">
        <v>510</v>
      </c>
      <c r="E953" s="6">
        <v>42845</v>
      </c>
      <c r="F953" s="1" t="s">
        <v>1992</v>
      </c>
      <c r="G953" t="s">
        <v>512</v>
      </c>
      <c r="H953" t="s">
        <v>955</v>
      </c>
      <c r="I953" t="s">
        <v>731</v>
      </c>
    </row>
    <row r="954" spans="1:9">
      <c r="A954" t="s">
        <v>534</v>
      </c>
      <c r="B954" s="3" t="s">
        <v>1993</v>
      </c>
      <c r="C954" t="s">
        <v>539</v>
      </c>
      <c r="D954" t="s">
        <v>510</v>
      </c>
      <c r="E954" s="6">
        <v>42796</v>
      </c>
      <c r="F954" s="1" t="s">
        <v>1994</v>
      </c>
      <c r="G954" t="s">
        <v>512</v>
      </c>
      <c r="H954" t="s">
        <v>955</v>
      </c>
      <c r="I954" t="s">
        <v>953</v>
      </c>
    </row>
    <row r="955" spans="1:9">
      <c r="A955" t="s">
        <v>534</v>
      </c>
      <c r="B955" s="3" t="s">
        <v>1703</v>
      </c>
      <c r="C955" t="s">
        <v>990</v>
      </c>
      <c r="D955" t="s">
        <v>510</v>
      </c>
      <c r="E955" s="6">
        <v>42753</v>
      </c>
      <c r="G955" t="s">
        <v>512</v>
      </c>
      <c r="H955" t="s">
        <v>955</v>
      </c>
      <c r="I955" t="s">
        <v>529</v>
      </c>
    </row>
    <row r="956" spans="1:9">
      <c r="A956" t="s">
        <v>810</v>
      </c>
      <c r="B956" s="3" t="s">
        <v>1995</v>
      </c>
      <c r="C956" t="s">
        <v>561</v>
      </c>
      <c r="D956" t="s">
        <v>510</v>
      </c>
      <c r="E956" s="6">
        <v>42707</v>
      </c>
      <c r="F956" s="1" t="s">
        <v>1996</v>
      </c>
      <c r="G956" t="s">
        <v>512</v>
      </c>
      <c r="H956" t="s">
        <v>955</v>
      </c>
      <c r="I956" t="s">
        <v>514</v>
      </c>
    </row>
    <row r="957" spans="1:9">
      <c r="A957" t="s">
        <v>949</v>
      </c>
      <c r="B957" s="3" t="s">
        <v>1997</v>
      </c>
      <c r="C957" t="s">
        <v>990</v>
      </c>
      <c r="D957" t="s">
        <v>510</v>
      </c>
      <c r="E957" s="6">
        <v>42706</v>
      </c>
      <c r="G957" t="s">
        <v>512</v>
      </c>
      <c r="H957" t="s">
        <v>513</v>
      </c>
      <c r="I957" t="s">
        <v>529</v>
      </c>
    </row>
    <row r="958" spans="1:9">
      <c r="A958" t="s">
        <v>949</v>
      </c>
      <c r="B958" s="3" t="s">
        <v>1998</v>
      </c>
      <c r="D958" t="s">
        <v>510</v>
      </c>
      <c r="E958" s="6">
        <v>42684</v>
      </c>
      <c r="F958" s="1" t="s">
        <v>1999</v>
      </c>
      <c r="G958" t="s">
        <v>518</v>
      </c>
      <c r="H958" t="s">
        <v>513</v>
      </c>
      <c r="I958" t="s">
        <v>519</v>
      </c>
    </row>
    <row r="959" spans="1:9">
      <c r="A959" t="s">
        <v>949</v>
      </c>
      <c r="B959" s="3" t="s">
        <v>2000</v>
      </c>
      <c r="D959" t="s">
        <v>510</v>
      </c>
      <c r="E959" s="6">
        <v>42675</v>
      </c>
      <c r="F959" s="1" t="s">
        <v>2001</v>
      </c>
      <c r="G959" t="s">
        <v>518</v>
      </c>
      <c r="H959" t="s">
        <v>1727</v>
      </c>
      <c r="I959" t="s">
        <v>731</v>
      </c>
    </row>
    <row r="960" spans="1:9">
      <c r="A960" t="s">
        <v>526</v>
      </c>
      <c r="B960" s="3" t="s">
        <v>1685</v>
      </c>
      <c r="C960" t="s">
        <v>561</v>
      </c>
      <c r="D960" t="s">
        <v>510</v>
      </c>
      <c r="E960" s="6">
        <v>43034</v>
      </c>
      <c r="F960" s="1" t="s">
        <v>2002</v>
      </c>
      <c r="G960" t="s">
        <v>518</v>
      </c>
      <c r="H960" t="s">
        <v>955</v>
      </c>
      <c r="I960" t="s">
        <v>524</v>
      </c>
    </row>
    <row r="961" spans="1:9">
      <c r="A961" t="s">
        <v>949</v>
      </c>
      <c r="B961" s="3" t="s">
        <v>2003</v>
      </c>
      <c r="D961" t="s">
        <v>510</v>
      </c>
      <c r="E961" s="6">
        <v>43069</v>
      </c>
      <c r="F961" s="1" t="s">
        <v>2004</v>
      </c>
      <c r="G961" t="s">
        <v>518</v>
      </c>
      <c r="H961" t="s">
        <v>1727</v>
      </c>
      <c r="I961" t="s">
        <v>537</v>
      </c>
    </row>
    <row r="962" spans="1:9">
      <c r="A962" t="s">
        <v>949</v>
      </c>
      <c r="B962" s="3" t="s">
        <v>2005</v>
      </c>
      <c r="D962" t="s">
        <v>510</v>
      </c>
      <c r="E962" s="6">
        <v>43069</v>
      </c>
      <c r="F962" s="1" t="s">
        <v>2006</v>
      </c>
      <c r="G962" t="s">
        <v>518</v>
      </c>
      <c r="H962" t="s">
        <v>1727</v>
      </c>
      <c r="I962" t="s">
        <v>537</v>
      </c>
    </row>
    <row r="963" spans="1:9">
      <c r="A963" t="s">
        <v>949</v>
      </c>
      <c r="B963" s="3" t="s">
        <v>2007</v>
      </c>
      <c r="D963" t="s">
        <v>510</v>
      </c>
      <c r="E963" s="6">
        <v>43073</v>
      </c>
      <c r="F963" s="1" t="s">
        <v>2008</v>
      </c>
      <c r="G963" t="s">
        <v>518</v>
      </c>
      <c r="H963" t="s">
        <v>1727</v>
      </c>
      <c r="I963" t="s">
        <v>519</v>
      </c>
    </row>
    <row r="964" spans="1:9">
      <c r="A964" t="s">
        <v>949</v>
      </c>
      <c r="B964" s="3" t="s">
        <v>2009</v>
      </c>
      <c r="C964" t="s">
        <v>933</v>
      </c>
      <c r="D964" t="s">
        <v>510</v>
      </c>
      <c r="E964" s="6">
        <v>43144</v>
      </c>
      <c r="F964" s="1" t="s">
        <v>2010</v>
      </c>
      <c r="G964" t="s">
        <v>518</v>
      </c>
      <c r="H964" t="s">
        <v>513</v>
      </c>
      <c r="I964" t="s">
        <v>725</v>
      </c>
    </row>
    <row r="965" spans="1:9">
      <c r="A965" t="s">
        <v>949</v>
      </c>
      <c r="B965" s="3" t="s">
        <v>2011</v>
      </c>
      <c r="D965" t="s">
        <v>510</v>
      </c>
      <c r="E965" s="6">
        <v>43125</v>
      </c>
      <c r="F965" s="1" t="s">
        <v>2012</v>
      </c>
      <c r="G965" t="s">
        <v>518</v>
      </c>
      <c r="H965" t="s">
        <v>1727</v>
      </c>
      <c r="I965" t="s">
        <v>731</v>
      </c>
    </row>
    <row r="966" spans="1:9">
      <c r="A966" t="s">
        <v>949</v>
      </c>
      <c r="B966" s="3" t="s">
        <v>2013</v>
      </c>
      <c r="C966" t="s">
        <v>933</v>
      </c>
      <c r="D966" t="s">
        <v>510</v>
      </c>
      <c r="E966" s="6">
        <v>43124</v>
      </c>
      <c r="F966" s="1" t="s">
        <v>2014</v>
      </c>
      <c r="G966" t="s">
        <v>518</v>
      </c>
      <c r="H966" t="s">
        <v>513</v>
      </c>
      <c r="I966" t="s">
        <v>918</v>
      </c>
    </row>
    <row r="967" spans="1:9" ht="29.1">
      <c r="A967" t="s">
        <v>949</v>
      </c>
      <c r="B967" s="3" t="s">
        <v>2015</v>
      </c>
      <c r="D967" t="s">
        <v>510</v>
      </c>
      <c r="E967" s="6">
        <v>43118</v>
      </c>
      <c r="F967" s="1" t="s">
        <v>2016</v>
      </c>
      <c r="G967" t="s">
        <v>518</v>
      </c>
      <c r="H967" t="s">
        <v>1727</v>
      </c>
      <c r="I967" t="s">
        <v>725</v>
      </c>
    </row>
    <row r="968" spans="1:9">
      <c r="A968" t="s">
        <v>949</v>
      </c>
      <c r="B968" s="3" t="s">
        <v>2017</v>
      </c>
      <c r="C968" t="s">
        <v>933</v>
      </c>
      <c r="D968" t="s">
        <v>510</v>
      </c>
      <c r="E968" s="6">
        <v>43116</v>
      </c>
      <c r="F968" s="1" t="s">
        <v>2018</v>
      </c>
      <c r="G968" t="s">
        <v>518</v>
      </c>
      <c r="H968" t="s">
        <v>513</v>
      </c>
      <c r="I968" t="s">
        <v>519</v>
      </c>
    </row>
    <row r="969" spans="1:9">
      <c r="A969" t="s">
        <v>949</v>
      </c>
      <c r="B969" s="3" t="s">
        <v>2019</v>
      </c>
      <c r="D969" t="s">
        <v>510</v>
      </c>
      <c r="E969" s="6">
        <v>43111</v>
      </c>
      <c r="F969" s="1" t="s">
        <v>2020</v>
      </c>
      <c r="G969" t="s">
        <v>518</v>
      </c>
      <c r="H969" t="s">
        <v>1727</v>
      </c>
      <c r="I969" t="s">
        <v>519</v>
      </c>
    </row>
    <row r="970" spans="1:9">
      <c r="A970" t="s">
        <v>949</v>
      </c>
      <c r="B970" s="3" t="s">
        <v>2021</v>
      </c>
      <c r="D970" t="s">
        <v>510</v>
      </c>
      <c r="E970" s="6">
        <v>43111</v>
      </c>
      <c r="F970" s="1" t="s">
        <v>2022</v>
      </c>
      <c r="G970" t="s">
        <v>518</v>
      </c>
      <c r="H970" t="s">
        <v>1727</v>
      </c>
      <c r="I970" t="s">
        <v>918</v>
      </c>
    </row>
    <row r="971" spans="1:9">
      <c r="A971" t="s">
        <v>949</v>
      </c>
      <c r="B971" s="3" t="s">
        <v>2023</v>
      </c>
      <c r="D971" t="s">
        <v>510</v>
      </c>
      <c r="E971" s="6">
        <v>43111</v>
      </c>
      <c r="F971" s="1" t="s">
        <v>2024</v>
      </c>
      <c r="G971" t="s">
        <v>518</v>
      </c>
      <c r="H971" t="s">
        <v>1727</v>
      </c>
      <c r="I971" t="s">
        <v>519</v>
      </c>
    </row>
    <row r="972" spans="1:9">
      <c r="A972" t="s">
        <v>949</v>
      </c>
      <c r="B972" s="3" t="s">
        <v>2025</v>
      </c>
      <c r="C972" t="s">
        <v>933</v>
      </c>
      <c r="D972" t="s">
        <v>510</v>
      </c>
      <c r="E972" s="6">
        <v>43109</v>
      </c>
      <c r="F972" s="1" t="s">
        <v>2026</v>
      </c>
      <c r="G972" t="s">
        <v>518</v>
      </c>
      <c r="H972" t="s">
        <v>513</v>
      </c>
      <c r="I972" t="s">
        <v>524</v>
      </c>
    </row>
    <row r="973" spans="1:9">
      <c r="A973" t="s">
        <v>949</v>
      </c>
      <c r="B973" s="3" t="s">
        <v>1875</v>
      </c>
      <c r="D973" t="s">
        <v>510</v>
      </c>
      <c r="E973" s="6">
        <v>43108</v>
      </c>
      <c r="F973" s="1" t="s">
        <v>2027</v>
      </c>
      <c r="G973" t="s">
        <v>512</v>
      </c>
      <c r="H973" t="s">
        <v>946</v>
      </c>
      <c r="I973" t="s">
        <v>514</v>
      </c>
    </row>
    <row r="974" spans="1:9">
      <c r="A974" t="s">
        <v>949</v>
      </c>
      <c r="B974" s="3" t="s">
        <v>2028</v>
      </c>
      <c r="C974" t="s">
        <v>933</v>
      </c>
      <c r="D974" t="s">
        <v>510</v>
      </c>
      <c r="E974" s="6">
        <v>43103</v>
      </c>
      <c r="F974" s="1" t="s">
        <v>2029</v>
      </c>
      <c r="G974" t="s">
        <v>518</v>
      </c>
      <c r="H974" t="s">
        <v>513</v>
      </c>
      <c r="I974" t="s">
        <v>537</v>
      </c>
    </row>
    <row r="975" spans="1:9">
      <c r="A975" t="s">
        <v>949</v>
      </c>
      <c r="B975" s="3" t="s">
        <v>2030</v>
      </c>
      <c r="D975" t="s">
        <v>510</v>
      </c>
      <c r="E975" s="6">
        <v>43097</v>
      </c>
      <c r="F975" s="1" t="s">
        <v>2031</v>
      </c>
      <c r="G975" t="s">
        <v>518</v>
      </c>
      <c r="H975" t="s">
        <v>1727</v>
      </c>
      <c r="I975" t="s">
        <v>537</v>
      </c>
    </row>
    <row r="976" spans="1:9">
      <c r="A976" t="s">
        <v>526</v>
      </c>
      <c r="B976" s="3" t="s">
        <v>2032</v>
      </c>
      <c r="C976" t="s">
        <v>1060</v>
      </c>
      <c r="D976" t="s">
        <v>510</v>
      </c>
      <c r="E976" s="6">
        <v>43089</v>
      </c>
      <c r="F976" s="1" t="s">
        <v>2033</v>
      </c>
      <c r="G976" t="s">
        <v>512</v>
      </c>
      <c r="H976" t="s">
        <v>955</v>
      </c>
      <c r="I976" t="s">
        <v>514</v>
      </c>
    </row>
    <row r="977" spans="1:9">
      <c r="A977" t="s">
        <v>949</v>
      </c>
      <c r="B977" s="3" t="s">
        <v>2011</v>
      </c>
      <c r="D977" t="s">
        <v>510</v>
      </c>
      <c r="E977" s="6">
        <v>43084</v>
      </c>
      <c r="F977" s="1" t="s">
        <v>2034</v>
      </c>
      <c r="G977" t="s">
        <v>518</v>
      </c>
      <c r="H977" t="s">
        <v>1727</v>
      </c>
      <c r="I977" t="s">
        <v>524</v>
      </c>
    </row>
    <row r="978" spans="1:9">
      <c r="A978" t="s">
        <v>949</v>
      </c>
      <c r="B978" s="3" t="s">
        <v>2019</v>
      </c>
      <c r="D978" t="s">
        <v>510</v>
      </c>
      <c r="E978" s="6">
        <v>43073</v>
      </c>
      <c r="F978" s="1" t="s">
        <v>2035</v>
      </c>
      <c r="G978" t="s">
        <v>518</v>
      </c>
      <c r="H978" t="s">
        <v>1727</v>
      </c>
      <c r="I978" t="s">
        <v>519</v>
      </c>
    </row>
    <row r="979" spans="1:9">
      <c r="A979" t="s">
        <v>508</v>
      </c>
      <c r="B979" s="3" t="s">
        <v>2036</v>
      </c>
      <c r="C979" t="s">
        <v>990</v>
      </c>
      <c r="D979" t="s">
        <v>510</v>
      </c>
      <c r="E979" s="6">
        <v>42664</v>
      </c>
      <c r="G979" t="s">
        <v>512</v>
      </c>
      <c r="H979" t="s">
        <v>955</v>
      </c>
      <c r="I979" t="s">
        <v>529</v>
      </c>
    </row>
    <row r="980" spans="1:9">
      <c r="A980" t="s">
        <v>949</v>
      </c>
      <c r="B980" s="3" t="s">
        <v>2037</v>
      </c>
      <c r="D980" t="s">
        <v>510</v>
      </c>
      <c r="E980" s="6">
        <v>42655</v>
      </c>
      <c r="F980" s="1" t="s">
        <v>2038</v>
      </c>
      <c r="G980" t="s">
        <v>518</v>
      </c>
      <c r="H980" t="s">
        <v>1727</v>
      </c>
      <c r="I980" t="s">
        <v>519</v>
      </c>
    </row>
    <row r="981" spans="1:9">
      <c r="A981" t="s">
        <v>949</v>
      </c>
      <c r="B981" s="3" t="s">
        <v>1871</v>
      </c>
      <c r="D981" t="s">
        <v>510</v>
      </c>
      <c r="E981" s="6">
        <v>42635</v>
      </c>
      <c r="F981" s="1" t="s">
        <v>2039</v>
      </c>
      <c r="G981" t="s">
        <v>512</v>
      </c>
      <c r="H981" t="s">
        <v>946</v>
      </c>
      <c r="I981" t="s">
        <v>514</v>
      </c>
    </row>
    <row r="982" spans="1:9">
      <c r="A982" t="s">
        <v>949</v>
      </c>
      <c r="B982" s="3" t="s">
        <v>876</v>
      </c>
      <c r="D982" t="s">
        <v>510</v>
      </c>
      <c r="E982" s="6">
        <v>42565</v>
      </c>
      <c r="F982" s="1" t="s">
        <v>2040</v>
      </c>
      <c r="G982" t="s">
        <v>512</v>
      </c>
      <c r="H982" t="s">
        <v>935</v>
      </c>
      <c r="I982" t="s">
        <v>519</v>
      </c>
    </row>
    <row r="983" spans="1:9">
      <c r="A983" t="s">
        <v>949</v>
      </c>
      <c r="B983" s="3" t="s">
        <v>2041</v>
      </c>
      <c r="D983" t="s">
        <v>510</v>
      </c>
      <c r="E983" s="6">
        <v>42559</v>
      </c>
      <c r="F983" s="1" t="s">
        <v>2042</v>
      </c>
      <c r="G983" t="s">
        <v>512</v>
      </c>
      <c r="H983" t="s">
        <v>946</v>
      </c>
      <c r="I983" t="s">
        <v>514</v>
      </c>
    </row>
    <row r="984" spans="1:9">
      <c r="A984" t="s">
        <v>949</v>
      </c>
      <c r="B984" s="3" t="s">
        <v>1869</v>
      </c>
      <c r="D984" t="s">
        <v>510</v>
      </c>
      <c r="E984" s="6">
        <v>42559</v>
      </c>
      <c r="F984" s="1" t="s">
        <v>2043</v>
      </c>
      <c r="G984" t="s">
        <v>512</v>
      </c>
      <c r="H984" t="s">
        <v>946</v>
      </c>
      <c r="I984" t="s">
        <v>514</v>
      </c>
    </row>
    <row r="985" spans="1:9">
      <c r="A985" t="s">
        <v>949</v>
      </c>
      <c r="B985" s="3" t="s">
        <v>2044</v>
      </c>
      <c r="D985" t="s">
        <v>510</v>
      </c>
      <c r="E985" s="6">
        <v>42559</v>
      </c>
      <c r="F985" s="1" t="s">
        <v>2045</v>
      </c>
      <c r="G985" t="s">
        <v>512</v>
      </c>
      <c r="H985" t="s">
        <v>946</v>
      </c>
      <c r="I985" t="s">
        <v>514</v>
      </c>
    </row>
    <row r="986" spans="1:9">
      <c r="A986" t="s">
        <v>949</v>
      </c>
      <c r="B986" s="3" t="s">
        <v>2046</v>
      </c>
      <c r="D986" t="s">
        <v>510</v>
      </c>
      <c r="E986" s="6">
        <v>42559</v>
      </c>
      <c r="F986" s="1" t="s">
        <v>2047</v>
      </c>
      <c r="G986" t="s">
        <v>512</v>
      </c>
      <c r="H986" t="s">
        <v>946</v>
      </c>
      <c r="I986" t="s">
        <v>514</v>
      </c>
    </row>
    <row r="987" spans="1:9">
      <c r="A987" t="s">
        <v>949</v>
      </c>
      <c r="B987" s="3" t="s">
        <v>876</v>
      </c>
      <c r="D987" t="s">
        <v>510</v>
      </c>
      <c r="E987" s="6">
        <v>42554</v>
      </c>
      <c r="F987" s="1" t="s">
        <v>2048</v>
      </c>
      <c r="G987" t="s">
        <v>512</v>
      </c>
      <c r="H987" t="s">
        <v>935</v>
      </c>
      <c r="I987" t="s">
        <v>621</v>
      </c>
    </row>
    <row r="988" spans="1:9">
      <c r="A988" t="s">
        <v>534</v>
      </c>
      <c r="B988" s="3" t="s">
        <v>2049</v>
      </c>
      <c r="C988" t="s">
        <v>539</v>
      </c>
      <c r="D988" t="s">
        <v>510</v>
      </c>
      <c r="E988" s="6">
        <v>42471</v>
      </c>
      <c r="F988" s="1" t="s">
        <v>2050</v>
      </c>
      <c r="G988" t="s">
        <v>512</v>
      </c>
      <c r="H988" t="s">
        <v>955</v>
      </c>
      <c r="I988" t="s">
        <v>524</v>
      </c>
    </row>
    <row r="989" spans="1:9">
      <c r="A989" t="s">
        <v>534</v>
      </c>
      <c r="B989" s="3" t="s">
        <v>2051</v>
      </c>
      <c r="C989" t="s">
        <v>539</v>
      </c>
      <c r="D989" t="s">
        <v>510</v>
      </c>
      <c r="E989" s="6">
        <v>42466</v>
      </c>
      <c r="F989" s="1" t="s">
        <v>2052</v>
      </c>
      <c r="G989" t="s">
        <v>512</v>
      </c>
      <c r="H989" t="s">
        <v>955</v>
      </c>
      <c r="I989" t="s">
        <v>514</v>
      </c>
    </row>
    <row r="990" spans="1:9">
      <c r="A990" t="s">
        <v>534</v>
      </c>
      <c r="B990" s="3" t="s">
        <v>2053</v>
      </c>
      <c r="C990" t="s">
        <v>539</v>
      </c>
      <c r="D990" t="s">
        <v>510</v>
      </c>
      <c r="E990" s="6">
        <v>42466</v>
      </c>
      <c r="F990" s="1" t="s">
        <v>2054</v>
      </c>
      <c r="G990" t="s">
        <v>512</v>
      </c>
      <c r="H990" t="s">
        <v>955</v>
      </c>
      <c r="I990" t="s">
        <v>514</v>
      </c>
    </row>
    <row r="991" spans="1:9">
      <c r="A991" t="s">
        <v>810</v>
      </c>
      <c r="B991" s="3" t="s">
        <v>2055</v>
      </c>
      <c r="C991" t="s">
        <v>561</v>
      </c>
      <c r="D991" t="s">
        <v>510</v>
      </c>
      <c r="E991" s="6">
        <v>42412</v>
      </c>
      <c r="F991" s="1" t="s">
        <v>2056</v>
      </c>
      <c r="G991" t="s">
        <v>512</v>
      </c>
      <c r="H991" t="s">
        <v>955</v>
      </c>
      <c r="I991" t="s">
        <v>519</v>
      </c>
    </row>
    <row r="992" spans="1:9">
      <c r="A992" t="s">
        <v>949</v>
      </c>
      <c r="B992" s="3" t="s">
        <v>2057</v>
      </c>
      <c r="C992" t="s">
        <v>561</v>
      </c>
      <c r="D992" t="s">
        <v>510</v>
      </c>
      <c r="E992" s="6">
        <v>42409</v>
      </c>
      <c r="F992" s="1" t="s">
        <v>2058</v>
      </c>
      <c r="G992" t="s">
        <v>512</v>
      </c>
      <c r="H992" t="s">
        <v>935</v>
      </c>
      <c r="I992" t="s">
        <v>514</v>
      </c>
    </row>
    <row r="993" spans="1:9">
      <c r="A993" t="s">
        <v>949</v>
      </c>
      <c r="B993" s="3" t="s">
        <v>2059</v>
      </c>
      <c r="C993" t="s">
        <v>561</v>
      </c>
      <c r="D993" t="s">
        <v>510</v>
      </c>
      <c r="E993" s="6">
        <v>42400</v>
      </c>
      <c r="F993" s="1" t="s">
        <v>2060</v>
      </c>
      <c r="G993" t="s">
        <v>512</v>
      </c>
      <c r="H993" t="s">
        <v>935</v>
      </c>
      <c r="I993" t="s">
        <v>537</v>
      </c>
    </row>
    <row r="994" spans="1:9">
      <c r="A994" t="s">
        <v>949</v>
      </c>
      <c r="B994" s="3" t="s">
        <v>2061</v>
      </c>
      <c r="C994" t="s">
        <v>561</v>
      </c>
      <c r="D994" t="s">
        <v>510</v>
      </c>
      <c r="E994" s="6">
        <v>42396</v>
      </c>
      <c r="F994" s="1" t="s">
        <v>2062</v>
      </c>
      <c r="G994" t="s">
        <v>512</v>
      </c>
      <c r="H994" t="s">
        <v>935</v>
      </c>
      <c r="I994" t="s">
        <v>524</v>
      </c>
    </row>
    <row r="995" spans="1:9">
      <c r="A995" t="s">
        <v>949</v>
      </c>
      <c r="B995" s="3" t="s">
        <v>2063</v>
      </c>
      <c r="C995" t="s">
        <v>561</v>
      </c>
      <c r="D995" t="s">
        <v>510</v>
      </c>
      <c r="E995" s="6">
        <v>42396</v>
      </c>
      <c r="F995" s="1" t="s">
        <v>2064</v>
      </c>
      <c r="G995" t="s">
        <v>512</v>
      </c>
      <c r="H995" t="s">
        <v>935</v>
      </c>
      <c r="I995" t="s">
        <v>953</v>
      </c>
    </row>
    <row r="996" spans="1:9">
      <c r="A996" t="s">
        <v>534</v>
      </c>
      <c r="B996" s="3" t="s">
        <v>2065</v>
      </c>
      <c r="C996" t="s">
        <v>539</v>
      </c>
      <c r="D996" t="s">
        <v>510</v>
      </c>
      <c r="E996" s="6">
        <v>42374</v>
      </c>
      <c r="F996" s="1" t="s">
        <v>2066</v>
      </c>
      <c r="G996" t="s">
        <v>512</v>
      </c>
      <c r="H996" t="s">
        <v>955</v>
      </c>
      <c r="I996" t="s">
        <v>514</v>
      </c>
    </row>
    <row r="997" spans="1:9">
      <c r="A997" t="s">
        <v>534</v>
      </c>
      <c r="B997" s="3" t="s">
        <v>2067</v>
      </c>
      <c r="C997" t="s">
        <v>561</v>
      </c>
      <c r="D997" t="s">
        <v>510</v>
      </c>
      <c r="E997" s="6">
        <v>42356</v>
      </c>
      <c r="F997" s="1" t="s">
        <v>2068</v>
      </c>
      <c r="G997" t="s">
        <v>512</v>
      </c>
      <c r="H997" t="s">
        <v>955</v>
      </c>
      <c r="I997" t="s">
        <v>514</v>
      </c>
    </row>
    <row r="998" spans="1:9">
      <c r="A998" t="s">
        <v>2069</v>
      </c>
      <c r="B998" s="3" t="s">
        <v>2070</v>
      </c>
      <c r="C998" t="s">
        <v>998</v>
      </c>
      <c r="D998" t="s">
        <v>510</v>
      </c>
      <c r="E998" s="6">
        <v>42562</v>
      </c>
      <c r="F998" s="1" t="s">
        <v>2071</v>
      </c>
      <c r="G998" t="s">
        <v>518</v>
      </c>
      <c r="H998" t="s">
        <v>955</v>
      </c>
      <c r="I998" t="s">
        <v>524</v>
      </c>
    </row>
    <row r="999" spans="1:9">
      <c r="A999" t="s">
        <v>635</v>
      </c>
      <c r="B999" s="3" t="s">
        <v>1991</v>
      </c>
      <c r="C999" t="s">
        <v>998</v>
      </c>
      <c r="D999" t="s">
        <v>510</v>
      </c>
      <c r="E999" s="6">
        <v>42592</v>
      </c>
      <c r="F999" s="1" t="s">
        <v>2072</v>
      </c>
      <c r="G999" t="s">
        <v>512</v>
      </c>
      <c r="H999" t="s">
        <v>955</v>
      </c>
      <c r="I999" t="s">
        <v>537</v>
      </c>
    </row>
    <row r="1000" spans="1:9">
      <c r="A1000" t="s">
        <v>949</v>
      </c>
      <c r="B1000" s="3" t="s">
        <v>2073</v>
      </c>
      <c r="D1000" t="s">
        <v>510</v>
      </c>
      <c r="E1000" s="6">
        <v>42635</v>
      </c>
      <c r="F1000" s="1" t="s">
        <v>2074</v>
      </c>
      <c r="G1000" t="s">
        <v>512</v>
      </c>
      <c r="H1000" t="s">
        <v>946</v>
      </c>
      <c r="I1000" t="s">
        <v>514</v>
      </c>
    </row>
    <row r="1001" spans="1:9" ht="29.1">
      <c r="A1001" t="s">
        <v>949</v>
      </c>
      <c r="B1001" s="3" t="s">
        <v>2075</v>
      </c>
      <c r="D1001" t="s">
        <v>510</v>
      </c>
      <c r="E1001" s="6">
        <v>42593</v>
      </c>
      <c r="F1001" s="1" t="s">
        <v>2076</v>
      </c>
      <c r="G1001" t="s">
        <v>512</v>
      </c>
      <c r="H1001" t="s">
        <v>935</v>
      </c>
      <c r="I1001" t="s">
        <v>514</v>
      </c>
    </row>
    <row r="1002" spans="1:9">
      <c r="A1002" t="s">
        <v>2069</v>
      </c>
      <c r="B1002" s="3" t="s">
        <v>2077</v>
      </c>
      <c r="C1002" t="s">
        <v>998</v>
      </c>
      <c r="D1002" t="s">
        <v>510</v>
      </c>
      <c r="E1002" s="6">
        <v>42621</v>
      </c>
      <c r="F1002" s="1" t="s">
        <v>2078</v>
      </c>
      <c r="G1002" t="s">
        <v>512</v>
      </c>
      <c r="H1002" t="s">
        <v>955</v>
      </c>
      <c r="I1002" t="s">
        <v>514</v>
      </c>
    </row>
    <row r="1003" spans="1:9">
      <c r="A1003" t="s">
        <v>2069</v>
      </c>
      <c r="B1003" s="3" t="s">
        <v>2077</v>
      </c>
      <c r="C1003" t="s">
        <v>998</v>
      </c>
      <c r="D1003" t="s">
        <v>510</v>
      </c>
      <c r="E1003" s="6">
        <v>42621</v>
      </c>
      <c r="F1003" s="1" t="s">
        <v>2079</v>
      </c>
      <c r="G1003" t="s">
        <v>512</v>
      </c>
      <c r="H1003" t="s">
        <v>955</v>
      </c>
      <c r="I1003" t="s">
        <v>514</v>
      </c>
    </row>
    <row r="1004" spans="1:9">
      <c r="A1004" t="s">
        <v>2069</v>
      </c>
      <c r="B1004" s="3" t="s">
        <v>2077</v>
      </c>
      <c r="C1004" t="s">
        <v>998</v>
      </c>
      <c r="D1004" t="s">
        <v>510</v>
      </c>
      <c r="E1004" s="6">
        <v>42621</v>
      </c>
      <c r="F1004" s="1" t="s">
        <v>2080</v>
      </c>
      <c r="G1004" t="s">
        <v>512</v>
      </c>
      <c r="H1004" t="s">
        <v>955</v>
      </c>
      <c r="I1004" t="s">
        <v>514</v>
      </c>
    </row>
    <row r="1005" spans="1:9">
      <c r="A1005" t="s">
        <v>2069</v>
      </c>
      <c r="B1005" s="3" t="s">
        <v>2077</v>
      </c>
      <c r="C1005" t="s">
        <v>998</v>
      </c>
      <c r="D1005" t="s">
        <v>510</v>
      </c>
      <c r="E1005" s="6">
        <v>42621</v>
      </c>
      <c r="F1005" s="1" t="s">
        <v>2081</v>
      </c>
      <c r="G1005" t="s">
        <v>512</v>
      </c>
      <c r="H1005" t="s">
        <v>955</v>
      </c>
      <c r="I1005" t="s">
        <v>514</v>
      </c>
    </row>
    <row r="1006" spans="1:9">
      <c r="A1006" t="s">
        <v>2069</v>
      </c>
      <c r="B1006" s="3" t="s">
        <v>2077</v>
      </c>
      <c r="C1006" t="s">
        <v>998</v>
      </c>
      <c r="D1006" t="s">
        <v>510</v>
      </c>
      <c r="E1006" s="6">
        <v>42621</v>
      </c>
      <c r="F1006" s="1" t="s">
        <v>2082</v>
      </c>
      <c r="G1006" t="s">
        <v>512</v>
      </c>
      <c r="H1006" t="s">
        <v>955</v>
      </c>
      <c r="I1006" t="s">
        <v>514</v>
      </c>
    </row>
    <row r="1007" spans="1:9">
      <c r="A1007" t="s">
        <v>2069</v>
      </c>
      <c r="B1007" s="3" t="s">
        <v>2077</v>
      </c>
      <c r="C1007" t="s">
        <v>998</v>
      </c>
      <c r="D1007" t="s">
        <v>510</v>
      </c>
      <c r="E1007" s="6">
        <v>42621</v>
      </c>
      <c r="F1007" s="1" t="s">
        <v>2083</v>
      </c>
      <c r="G1007" t="s">
        <v>512</v>
      </c>
      <c r="H1007" t="s">
        <v>955</v>
      </c>
      <c r="I1007" t="s">
        <v>514</v>
      </c>
    </row>
    <row r="1008" spans="1:9">
      <c r="A1008" t="s">
        <v>2069</v>
      </c>
      <c r="B1008" s="3" t="s">
        <v>2077</v>
      </c>
      <c r="C1008" t="s">
        <v>998</v>
      </c>
      <c r="D1008" t="s">
        <v>510</v>
      </c>
      <c r="E1008" s="6">
        <v>42621</v>
      </c>
      <c r="F1008" s="1" t="s">
        <v>2084</v>
      </c>
      <c r="G1008" t="s">
        <v>512</v>
      </c>
      <c r="H1008" t="s">
        <v>955</v>
      </c>
      <c r="I1008" t="s">
        <v>514</v>
      </c>
    </row>
    <row r="1009" spans="1:9">
      <c r="A1009" t="s">
        <v>2069</v>
      </c>
      <c r="B1009" s="3" t="s">
        <v>2077</v>
      </c>
      <c r="C1009" t="s">
        <v>998</v>
      </c>
      <c r="D1009" t="s">
        <v>510</v>
      </c>
      <c r="E1009" s="6">
        <v>42621</v>
      </c>
      <c r="F1009" s="1" t="s">
        <v>2085</v>
      </c>
      <c r="G1009" t="s">
        <v>512</v>
      </c>
      <c r="H1009" t="s">
        <v>955</v>
      </c>
      <c r="I1009" t="s">
        <v>514</v>
      </c>
    </row>
    <row r="1010" spans="1:9">
      <c r="A1010" t="s">
        <v>2069</v>
      </c>
      <c r="B1010" s="3" t="s">
        <v>2077</v>
      </c>
      <c r="C1010" t="s">
        <v>998</v>
      </c>
      <c r="D1010" t="s">
        <v>510</v>
      </c>
      <c r="E1010" s="6">
        <v>42621</v>
      </c>
      <c r="F1010" s="1" t="s">
        <v>2086</v>
      </c>
      <c r="G1010" t="s">
        <v>512</v>
      </c>
      <c r="H1010" t="s">
        <v>955</v>
      </c>
      <c r="I1010" t="s">
        <v>514</v>
      </c>
    </row>
    <row r="1011" spans="1:9">
      <c r="A1011" t="s">
        <v>2069</v>
      </c>
      <c r="B1011" s="3" t="s">
        <v>2077</v>
      </c>
      <c r="C1011" t="s">
        <v>998</v>
      </c>
      <c r="D1011" t="s">
        <v>510</v>
      </c>
      <c r="E1011" s="6">
        <v>42621</v>
      </c>
      <c r="F1011" s="1" t="s">
        <v>2087</v>
      </c>
      <c r="G1011" t="s">
        <v>512</v>
      </c>
      <c r="H1011" t="s">
        <v>955</v>
      </c>
      <c r="I1011" t="s">
        <v>514</v>
      </c>
    </row>
    <row r="1012" spans="1:9">
      <c r="A1012" t="s">
        <v>2069</v>
      </c>
      <c r="B1012" s="3" t="s">
        <v>2077</v>
      </c>
      <c r="C1012" t="s">
        <v>998</v>
      </c>
      <c r="D1012" t="s">
        <v>510</v>
      </c>
      <c r="E1012" s="6">
        <v>42621</v>
      </c>
      <c r="F1012" s="1" t="s">
        <v>2088</v>
      </c>
      <c r="G1012" t="s">
        <v>512</v>
      </c>
      <c r="H1012" t="s">
        <v>955</v>
      </c>
      <c r="I1012" t="s">
        <v>514</v>
      </c>
    </row>
    <row r="1013" spans="1:9">
      <c r="A1013" t="s">
        <v>635</v>
      </c>
      <c r="B1013" s="3" t="s">
        <v>1991</v>
      </c>
      <c r="C1013" t="s">
        <v>998</v>
      </c>
      <c r="D1013" t="s">
        <v>510</v>
      </c>
      <c r="E1013" s="6">
        <v>42616</v>
      </c>
      <c r="F1013" s="1" t="s">
        <v>2089</v>
      </c>
      <c r="G1013" t="s">
        <v>512</v>
      </c>
      <c r="H1013" t="s">
        <v>955</v>
      </c>
      <c r="I1013" t="s">
        <v>621</v>
      </c>
    </row>
    <row r="1014" spans="1:9">
      <c r="A1014" t="s">
        <v>635</v>
      </c>
      <c r="B1014" s="3" t="s">
        <v>2090</v>
      </c>
      <c r="C1014" t="s">
        <v>998</v>
      </c>
      <c r="D1014" t="s">
        <v>510</v>
      </c>
      <c r="E1014" s="6">
        <v>42605</v>
      </c>
      <c r="F1014" s="1" t="s">
        <v>2091</v>
      </c>
      <c r="G1014" t="s">
        <v>512</v>
      </c>
      <c r="H1014" t="s">
        <v>955</v>
      </c>
      <c r="I1014" t="s">
        <v>524</v>
      </c>
    </row>
    <row r="1015" spans="1:9">
      <c r="A1015" t="s">
        <v>949</v>
      </c>
      <c r="B1015" s="3" t="s">
        <v>2092</v>
      </c>
      <c r="D1015" t="s">
        <v>510</v>
      </c>
      <c r="E1015" s="6">
        <v>42600</v>
      </c>
      <c r="F1015" s="1" t="s">
        <v>2093</v>
      </c>
      <c r="G1015" t="s">
        <v>512</v>
      </c>
      <c r="H1015" t="s">
        <v>935</v>
      </c>
      <c r="I1015" t="s">
        <v>519</v>
      </c>
    </row>
    <row r="1016" spans="1:9">
      <c r="A1016" t="s">
        <v>635</v>
      </c>
      <c r="B1016" s="3" t="s">
        <v>1991</v>
      </c>
      <c r="C1016" t="s">
        <v>998</v>
      </c>
      <c r="D1016" t="s">
        <v>510</v>
      </c>
      <c r="E1016" s="6">
        <v>42600</v>
      </c>
      <c r="F1016" s="1" t="s">
        <v>2094</v>
      </c>
      <c r="G1016" t="s">
        <v>512</v>
      </c>
      <c r="H1016" t="s">
        <v>955</v>
      </c>
      <c r="I1016" t="s">
        <v>519</v>
      </c>
    </row>
    <row r="1017" spans="1:9">
      <c r="A1017" t="s">
        <v>635</v>
      </c>
      <c r="B1017" s="3" t="s">
        <v>2095</v>
      </c>
      <c r="C1017" t="s">
        <v>539</v>
      </c>
      <c r="D1017" t="s">
        <v>510</v>
      </c>
      <c r="E1017" s="6">
        <v>43144</v>
      </c>
      <c r="F1017" s="1" t="s">
        <v>2096</v>
      </c>
      <c r="G1017" t="s">
        <v>512</v>
      </c>
      <c r="H1017" t="s">
        <v>955</v>
      </c>
      <c r="I1017" t="s">
        <v>519</v>
      </c>
    </row>
    <row r="1018" spans="1:9">
      <c r="A1018" t="s">
        <v>949</v>
      </c>
      <c r="B1018" s="3" t="s">
        <v>2097</v>
      </c>
      <c r="C1018" t="s">
        <v>990</v>
      </c>
      <c r="D1018" t="s">
        <v>510</v>
      </c>
      <c r="E1018" s="6">
        <v>43145</v>
      </c>
      <c r="G1018" t="s">
        <v>512</v>
      </c>
      <c r="H1018" t="s">
        <v>513</v>
      </c>
      <c r="I1018" t="s">
        <v>529</v>
      </c>
    </row>
    <row r="1019" spans="1:9">
      <c r="A1019" t="s">
        <v>534</v>
      </c>
      <c r="B1019" s="3" t="s">
        <v>2098</v>
      </c>
      <c r="C1019" t="s">
        <v>561</v>
      </c>
      <c r="D1019" t="s">
        <v>510</v>
      </c>
      <c r="E1019" s="6">
        <v>43152</v>
      </c>
      <c r="F1019" s="1" t="s">
        <v>2099</v>
      </c>
      <c r="G1019" t="s">
        <v>512</v>
      </c>
      <c r="H1019" t="s">
        <v>955</v>
      </c>
      <c r="I1019" t="s">
        <v>514</v>
      </c>
    </row>
    <row r="1020" spans="1:9">
      <c r="A1020" t="s">
        <v>949</v>
      </c>
      <c r="B1020" s="3" t="s">
        <v>2100</v>
      </c>
      <c r="D1020" t="s">
        <v>510</v>
      </c>
      <c r="E1020" s="6">
        <v>44761</v>
      </c>
      <c r="F1020" s="1" t="s">
        <v>2101</v>
      </c>
      <c r="G1020" t="s">
        <v>512</v>
      </c>
      <c r="H1020" t="s">
        <v>935</v>
      </c>
      <c r="I1020" t="s">
        <v>725</v>
      </c>
    </row>
    <row r="1021" spans="1:9">
      <c r="A1021" t="s">
        <v>949</v>
      </c>
      <c r="B1021" s="3" t="s">
        <v>2102</v>
      </c>
      <c r="D1021" t="s">
        <v>510</v>
      </c>
      <c r="E1021" s="6">
        <v>44753</v>
      </c>
      <c r="F1021" s="1" t="s">
        <v>2103</v>
      </c>
      <c r="G1021" t="s">
        <v>512</v>
      </c>
      <c r="H1021" t="s">
        <v>935</v>
      </c>
      <c r="I1021" t="s">
        <v>537</v>
      </c>
    </row>
    <row r="1022" spans="1:9">
      <c r="A1022" t="s">
        <v>949</v>
      </c>
      <c r="B1022" s="3" t="s">
        <v>2104</v>
      </c>
      <c r="D1022" t="s">
        <v>510</v>
      </c>
      <c r="E1022" s="6">
        <v>44747</v>
      </c>
      <c r="F1022" s="1" t="s">
        <v>2105</v>
      </c>
      <c r="G1022" t="s">
        <v>512</v>
      </c>
      <c r="H1022" t="s">
        <v>935</v>
      </c>
      <c r="I1022" t="s">
        <v>524</v>
      </c>
    </row>
    <row r="1023" spans="1:9">
      <c r="A1023" t="s">
        <v>949</v>
      </c>
      <c r="B1023" s="3" t="s">
        <v>2106</v>
      </c>
      <c r="D1023" t="s">
        <v>510</v>
      </c>
      <c r="E1023" s="6">
        <v>44745</v>
      </c>
      <c r="F1023" s="1" t="s">
        <v>2107</v>
      </c>
      <c r="G1023" t="s">
        <v>512</v>
      </c>
      <c r="H1023" t="s">
        <v>935</v>
      </c>
      <c r="I1023" t="s">
        <v>621</v>
      </c>
    </row>
    <row r="1024" spans="1:9">
      <c r="A1024" t="s">
        <v>526</v>
      </c>
      <c r="B1024" s="3" t="s">
        <v>2108</v>
      </c>
      <c r="C1024" t="s">
        <v>561</v>
      </c>
      <c r="D1024" t="s">
        <v>510</v>
      </c>
      <c r="E1024" s="6">
        <v>44719</v>
      </c>
      <c r="F1024" s="1" t="s">
        <v>2109</v>
      </c>
      <c r="G1024" t="s">
        <v>512</v>
      </c>
      <c r="H1024" t="s">
        <v>955</v>
      </c>
      <c r="I1024" t="s">
        <v>514</v>
      </c>
    </row>
    <row r="1025" spans="1:9">
      <c r="A1025" t="s">
        <v>574</v>
      </c>
      <c r="B1025" s="3" t="s">
        <v>2110</v>
      </c>
      <c r="C1025" t="s">
        <v>1060</v>
      </c>
      <c r="D1025" t="s">
        <v>510</v>
      </c>
      <c r="E1025" s="6">
        <v>44693</v>
      </c>
      <c r="F1025" s="1" t="s">
        <v>2111</v>
      </c>
      <c r="G1025" t="s">
        <v>518</v>
      </c>
      <c r="H1025" t="s">
        <v>955</v>
      </c>
      <c r="I1025" t="s">
        <v>519</v>
      </c>
    </row>
    <row r="1026" spans="1:9">
      <c r="A1026" t="s">
        <v>574</v>
      </c>
      <c r="B1026" s="3" t="s">
        <v>2112</v>
      </c>
      <c r="C1026" t="s">
        <v>1060</v>
      </c>
      <c r="D1026" t="s">
        <v>510</v>
      </c>
      <c r="E1026" s="6">
        <v>44675</v>
      </c>
      <c r="F1026" s="1" t="s">
        <v>2113</v>
      </c>
      <c r="G1026" t="s">
        <v>512</v>
      </c>
      <c r="H1026" t="s">
        <v>955</v>
      </c>
      <c r="I1026" t="s">
        <v>731</v>
      </c>
    </row>
    <row r="1027" spans="1:9">
      <c r="A1027" t="s">
        <v>574</v>
      </c>
      <c r="B1027" s="3" t="s">
        <v>2114</v>
      </c>
      <c r="C1027" t="s">
        <v>1060</v>
      </c>
      <c r="D1027" t="s">
        <v>510</v>
      </c>
      <c r="E1027" s="6">
        <v>44665</v>
      </c>
      <c r="F1027" s="1" t="s">
        <v>2115</v>
      </c>
      <c r="G1027" t="s">
        <v>518</v>
      </c>
      <c r="H1027" t="s">
        <v>955</v>
      </c>
      <c r="I1027" t="s">
        <v>524</v>
      </c>
    </row>
    <row r="1028" spans="1:9">
      <c r="A1028" t="s">
        <v>574</v>
      </c>
      <c r="B1028" s="3" t="s">
        <v>2116</v>
      </c>
      <c r="C1028" t="s">
        <v>1060</v>
      </c>
      <c r="D1028" t="s">
        <v>510</v>
      </c>
      <c r="E1028" s="6">
        <v>44651</v>
      </c>
      <c r="F1028" s="1" t="s">
        <v>2117</v>
      </c>
      <c r="G1028" t="s">
        <v>518</v>
      </c>
      <c r="H1028" t="s">
        <v>955</v>
      </c>
      <c r="I1028" t="s">
        <v>577</v>
      </c>
    </row>
    <row r="1029" spans="1:9">
      <c r="A1029" t="s">
        <v>1648</v>
      </c>
      <c r="B1029" s="3" t="s">
        <v>2118</v>
      </c>
      <c r="C1029" t="s">
        <v>990</v>
      </c>
      <c r="D1029" t="s">
        <v>510</v>
      </c>
      <c r="E1029" s="6">
        <v>44645</v>
      </c>
      <c r="G1029" t="s">
        <v>512</v>
      </c>
      <c r="H1029" t="s">
        <v>955</v>
      </c>
      <c r="I1029" t="s">
        <v>529</v>
      </c>
    </row>
    <row r="1030" spans="1:9">
      <c r="A1030" t="s">
        <v>949</v>
      </c>
      <c r="B1030" s="3" t="s">
        <v>2119</v>
      </c>
      <c r="D1030" t="s">
        <v>510</v>
      </c>
      <c r="E1030" s="6">
        <v>44630</v>
      </c>
      <c r="F1030" s="1" t="s">
        <v>2120</v>
      </c>
      <c r="G1030" t="s">
        <v>512</v>
      </c>
      <c r="H1030" t="s">
        <v>946</v>
      </c>
      <c r="I1030" t="s">
        <v>514</v>
      </c>
    </row>
    <row r="1031" spans="1:9">
      <c r="A1031" t="s">
        <v>949</v>
      </c>
      <c r="B1031" s="3" t="s">
        <v>2121</v>
      </c>
      <c r="D1031" t="s">
        <v>510</v>
      </c>
      <c r="E1031" s="6">
        <v>44473</v>
      </c>
      <c r="F1031" s="1" t="s">
        <v>2122</v>
      </c>
      <c r="G1031" t="s">
        <v>512</v>
      </c>
      <c r="H1031" t="s">
        <v>946</v>
      </c>
      <c r="I1031" t="s">
        <v>514</v>
      </c>
    </row>
    <row r="1032" spans="1:9">
      <c r="A1032" t="s">
        <v>635</v>
      </c>
      <c r="B1032" s="3" t="s">
        <v>2123</v>
      </c>
      <c r="C1032" t="s">
        <v>561</v>
      </c>
      <c r="D1032" t="s">
        <v>510</v>
      </c>
      <c r="E1032" s="6">
        <v>44391</v>
      </c>
      <c r="F1032" s="1" t="s">
        <v>2124</v>
      </c>
      <c r="G1032" t="s">
        <v>512</v>
      </c>
      <c r="H1032" t="s">
        <v>955</v>
      </c>
      <c r="I1032" t="s">
        <v>524</v>
      </c>
    </row>
    <row r="1033" spans="1:9">
      <c r="A1033" t="s">
        <v>949</v>
      </c>
      <c r="B1033" s="3" t="s">
        <v>2125</v>
      </c>
      <c r="D1033" t="s">
        <v>510</v>
      </c>
      <c r="E1033" s="6">
        <v>44760</v>
      </c>
      <c r="F1033" s="1" t="s">
        <v>2126</v>
      </c>
      <c r="G1033" t="s">
        <v>518</v>
      </c>
      <c r="H1033" t="s">
        <v>935</v>
      </c>
      <c r="I1033" t="s">
        <v>577</v>
      </c>
    </row>
    <row r="1034" spans="1:9">
      <c r="A1034" t="s">
        <v>949</v>
      </c>
      <c r="B1034" s="3" t="s">
        <v>2127</v>
      </c>
      <c r="D1034" t="s">
        <v>510</v>
      </c>
      <c r="E1034" s="6">
        <v>44767</v>
      </c>
      <c r="F1034" s="1" t="s">
        <v>2128</v>
      </c>
      <c r="G1034" t="s">
        <v>512</v>
      </c>
      <c r="H1034" t="s">
        <v>935</v>
      </c>
      <c r="I1034" t="s">
        <v>731</v>
      </c>
    </row>
    <row r="1035" spans="1:9">
      <c r="A1035" t="s">
        <v>526</v>
      </c>
      <c r="B1035" s="3" t="s">
        <v>2129</v>
      </c>
      <c r="C1035" t="s">
        <v>539</v>
      </c>
      <c r="D1035" t="s">
        <v>510</v>
      </c>
      <c r="E1035" s="6">
        <v>44371</v>
      </c>
      <c r="F1035" s="1" t="s">
        <v>2130</v>
      </c>
      <c r="G1035" t="s">
        <v>518</v>
      </c>
      <c r="H1035" t="s">
        <v>955</v>
      </c>
      <c r="I1035" t="s">
        <v>524</v>
      </c>
    </row>
    <row r="1036" spans="1:9">
      <c r="A1036" t="s">
        <v>949</v>
      </c>
      <c r="B1036" s="3" t="s">
        <v>2127</v>
      </c>
      <c r="D1036" t="s">
        <v>510</v>
      </c>
      <c r="E1036" s="6">
        <v>44768</v>
      </c>
      <c r="F1036" s="1" t="s">
        <v>2131</v>
      </c>
      <c r="G1036" t="s">
        <v>512</v>
      </c>
      <c r="H1036" t="s">
        <v>935</v>
      </c>
      <c r="I1036" t="s">
        <v>918</v>
      </c>
    </row>
    <row r="1037" spans="1:9" ht="29.1">
      <c r="A1037" t="s">
        <v>949</v>
      </c>
      <c r="B1037" s="3" t="s">
        <v>1967</v>
      </c>
      <c r="D1037" t="s">
        <v>1968</v>
      </c>
      <c r="E1037" s="6">
        <v>44993</v>
      </c>
      <c r="F1037" s="1" t="s">
        <v>2132</v>
      </c>
      <c r="G1037" t="s">
        <v>518</v>
      </c>
      <c r="H1037" t="s">
        <v>2133</v>
      </c>
      <c r="I1037" t="s">
        <v>725</v>
      </c>
    </row>
    <row r="1038" spans="1:9">
      <c r="A1038" t="s">
        <v>534</v>
      </c>
      <c r="B1038" s="3" t="s">
        <v>2134</v>
      </c>
      <c r="C1038" t="s">
        <v>990</v>
      </c>
      <c r="D1038" t="s">
        <v>510</v>
      </c>
      <c r="E1038" s="6">
        <v>44911</v>
      </c>
      <c r="G1038" t="s">
        <v>512</v>
      </c>
      <c r="H1038" t="s">
        <v>955</v>
      </c>
      <c r="I1038" t="s">
        <v>529</v>
      </c>
    </row>
    <row r="1039" spans="1:9">
      <c r="A1039" t="s">
        <v>2069</v>
      </c>
      <c r="B1039" s="3" t="s">
        <v>2135</v>
      </c>
      <c r="C1039" t="s">
        <v>561</v>
      </c>
      <c r="D1039" t="s">
        <v>510</v>
      </c>
      <c r="E1039" s="6">
        <v>44887</v>
      </c>
      <c r="F1039" s="1" t="s">
        <v>2136</v>
      </c>
      <c r="G1039" t="s">
        <v>512</v>
      </c>
      <c r="H1039" t="s">
        <v>955</v>
      </c>
      <c r="I1039" t="s">
        <v>514</v>
      </c>
    </row>
    <row r="1040" spans="1:9">
      <c r="A1040" t="s">
        <v>2069</v>
      </c>
      <c r="B1040" s="3" t="s">
        <v>2135</v>
      </c>
      <c r="C1040" t="s">
        <v>561</v>
      </c>
      <c r="D1040" t="s">
        <v>510</v>
      </c>
      <c r="E1040" s="6">
        <v>44887</v>
      </c>
      <c r="F1040" s="1" t="s">
        <v>2137</v>
      </c>
      <c r="G1040" t="s">
        <v>512</v>
      </c>
      <c r="H1040" t="s">
        <v>955</v>
      </c>
      <c r="I1040" t="s">
        <v>514</v>
      </c>
    </row>
    <row r="1041" spans="1:9">
      <c r="A1041" t="s">
        <v>2069</v>
      </c>
      <c r="B1041" s="3" t="s">
        <v>2138</v>
      </c>
      <c r="C1041" t="s">
        <v>561</v>
      </c>
      <c r="D1041" t="s">
        <v>510</v>
      </c>
      <c r="E1041" s="6">
        <v>44875</v>
      </c>
      <c r="F1041" s="1" t="s">
        <v>2139</v>
      </c>
      <c r="G1041" t="s">
        <v>518</v>
      </c>
      <c r="H1041" t="s">
        <v>955</v>
      </c>
      <c r="I1041" t="s">
        <v>524</v>
      </c>
    </row>
    <row r="1042" spans="1:9">
      <c r="A1042" t="s">
        <v>2069</v>
      </c>
      <c r="B1042" s="3" t="s">
        <v>2140</v>
      </c>
      <c r="C1042" t="s">
        <v>561</v>
      </c>
      <c r="D1042" t="s">
        <v>510</v>
      </c>
      <c r="E1042" s="6">
        <v>44872</v>
      </c>
      <c r="F1042" s="1" t="s">
        <v>2141</v>
      </c>
      <c r="G1042" t="s">
        <v>518</v>
      </c>
      <c r="H1042" t="s">
        <v>955</v>
      </c>
      <c r="I1042" t="s">
        <v>519</v>
      </c>
    </row>
    <row r="1043" spans="1:9">
      <c r="A1043" t="s">
        <v>949</v>
      </c>
      <c r="B1043" s="3" t="s">
        <v>2104</v>
      </c>
      <c r="D1043" t="s">
        <v>510</v>
      </c>
      <c r="E1043" s="6">
        <v>44769</v>
      </c>
      <c r="F1043" s="1" t="s">
        <v>2142</v>
      </c>
      <c r="G1043" t="s">
        <v>512</v>
      </c>
      <c r="H1043" t="s">
        <v>935</v>
      </c>
      <c r="I1043" t="s">
        <v>519</v>
      </c>
    </row>
    <row r="1044" spans="1:9">
      <c r="A1044" t="s">
        <v>949</v>
      </c>
      <c r="B1044" s="3" t="s">
        <v>2143</v>
      </c>
      <c r="D1044" t="s">
        <v>510</v>
      </c>
      <c r="E1044" s="6">
        <v>44389</v>
      </c>
      <c r="F1044" s="1" t="s">
        <v>2144</v>
      </c>
      <c r="G1044" t="s">
        <v>518</v>
      </c>
      <c r="H1044" t="s">
        <v>935</v>
      </c>
      <c r="I1044" t="s">
        <v>577</v>
      </c>
    </row>
    <row r="1045" spans="1:9">
      <c r="A1045" t="s">
        <v>949</v>
      </c>
      <c r="B1045" s="3" t="s">
        <v>2145</v>
      </c>
      <c r="D1045" t="s">
        <v>510</v>
      </c>
      <c r="E1045" s="6">
        <v>44361</v>
      </c>
      <c r="F1045" s="1" t="s">
        <v>2146</v>
      </c>
      <c r="G1045" t="s">
        <v>518</v>
      </c>
      <c r="H1045" t="s">
        <v>946</v>
      </c>
      <c r="I1045" t="s">
        <v>725</v>
      </c>
    </row>
    <row r="1046" spans="1:9">
      <c r="A1046" t="s">
        <v>949</v>
      </c>
      <c r="B1046" s="3" t="s">
        <v>2147</v>
      </c>
      <c r="D1046" t="s">
        <v>510</v>
      </c>
      <c r="E1046" s="6">
        <v>43154</v>
      </c>
      <c r="F1046" s="1" t="s">
        <v>2148</v>
      </c>
      <c r="G1046" t="s">
        <v>518</v>
      </c>
      <c r="H1046" t="s">
        <v>513</v>
      </c>
      <c r="I1046" t="s">
        <v>519</v>
      </c>
    </row>
    <row r="1047" spans="1:9">
      <c r="A1047" t="s">
        <v>949</v>
      </c>
      <c r="B1047" s="3" t="s">
        <v>2149</v>
      </c>
      <c r="D1047" t="s">
        <v>510</v>
      </c>
      <c r="E1047" s="6">
        <v>43684</v>
      </c>
      <c r="F1047" s="1" t="s">
        <v>2150</v>
      </c>
      <c r="G1047" t="s">
        <v>512</v>
      </c>
      <c r="H1047" t="s">
        <v>2151</v>
      </c>
      <c r="I1047" t="s">
        <v>514</v>
      </c>
    </row>
    <row r="1048" spans="1:9">
      <c r="A1048" t="s">
        <v>949</v>
      </c>
      <c r="B1048" s="3" t="s">
        <v>2152</v>
      </c>
      <c r="D1048" t="s">
        <v>510</v>
      </c>
      <c r="E1048" s="6">
        <v>43601</v>
      </c>
      <c r="F1048" s="1" t="s">
        <v>2153</v>
      </c>
      <c r="G1048" t="s">
        <v>518</v>
      </c>
      <c r="H1048" t="s">
        <v>1735</v>
      </c>
      <c r="I1048" t="s">
        <v>519</v>
      </c>
    </row>
    <row r="1049" spans="1:9">
      <c r="A1049" t="s">
        <v>949</v>
      </c>
      <c r="B1049" s="3" t="s">
        <v>2154</v>
      </c>
      <c r="D1049" t="s">
        <v>510</v>
      </c>
      <c r="E1049" s="6">
        <v>43600</v>
      </c>
      <c r="F1049" s="1" t="s">
        <v>2155</v>
      </c>
      <c r="G1049" t="s">
        <v>518</v>
      </c>
      <c r="H1049" t="s">
        <v>1735</v>
      </c>
      <c r="I1049" t="s">
        <v>577</v>
      </c>
    </row>
    <row r="1050" spans="1:9">
      <c r="A1050" t="s">
        <v>949</v>
      </c>
      <c r="B1050" s="3" t="s">
        <v>2156</v>
      </c>
      <c r="D1050" t="s">
        <v>510</v>
      </c>
      <c r="E1050" s="6">
        <v>43591</v>
      </c>
      <c r="F1050" s="1" t="s">
        <v>2157</v>
      </c>
      <c r="G1050" t="s">
        <v>512</v>
      </c>
      <c r="H1050" t="s">
        <v>513</v>
      </c>
      <c r="I1050" t="s">
        <v>621</v>
      </c>
    </row>
    <row r="1051" spans="1:9">
      <c r="A1051" t="s">
        <v>949</v>
      </c>
      <c r="B1051" s="3" t="s">
        <v>2158</v>
      </c>
      <c r="D1051" t="s">
        <v>510</v>
      </c>
      <c r="E1051" s="6">
        <v>43581</v>
      </c>
      <c r="F1051" s="1" t="s">
        <v>2159</v>
      </c>
      <c r="G1051" t="s">
        <v>518</v>
      </c>
      <c r="H1051" t="s">
        <v>1735</v>
      </c>
      <c r="I1051" t="s">
        <v>524</v>
      </c>
    </row>
    <row r="1052" spans="1:9">
      <c r="A1052" t="s">
        <v>949</v>
      </c>
      <c r="B1052" s="3" t="s">
        <v>2160</v>
      </c>
      <c r="D1052" t="s">
        <v>510</v>
      </c>
      <c r="E1052" s="6">
        <v>43573</v>
      </c>
      <c r="F1052" s="1" t="s">
        <v>2161</v>
      </c>
      <c r="G1052" t="s">
        <v>518</v>
      </c>
      <c r="H1052" t="s">
        <v>1735</v>
      </c>
      <c r="I1052" t="s">
        <v>537</v>
      </c>
    </row>
    <row r="1053" spans="1:9">
      <c r="A1053" t="s">
        <v>949</v>
      </c>
      <c r="B1053" s="3" t="s">
        <v>2162</v>
      </c>
      <c r="D1053" t="s">
        <v>510</v>
      </c>
      <c r="E1053" s="6">
        <v>43539</v>
      </c>
      <c r="F1053" s="1" t="s">
        <v>2163</v>
      </c>
      <c r="G1053" t="s">
        <v>518</v>
      </c>
      <c r="H1053" t="s">
        <v>935</v>
      </c>
      <c r="I1053" t="s">
        <v>519</v>
      </c>
    </row>
    <row r="1054" spans="1:9">
      <c r="A1054" t="s">
        <v>949</v>
      </c>
      <c r="B1054" s="3" t="s">
        <v>2164</v>
      </c>
      <c r="D1054" t="s">
        <v>510</v>
      </c>
      <c r="E1054" s="6">
        <v>43532</v>
      </c>
      <c r="F1054" s="1" t="s">
        <v>2165</v>
      </c>
      <c r="G1054" t="s">
        <v>518</v>
      </c>
      <c r="H1054" t="s">
        <v>513</v>
      </c>
      <c r="I1054" t="s">
        <v>519</v>
      </c>
    </row>
    <row r="1055" spans="1:9">
      <c r="A1055" t="s">
        <v>810</v>
      </c>
      <c r="B1055" s="3" t="s">
        <v>2166</v>
      </c>
      <c r="C1055" t="s">
        <v>561</v>
      </c>
      <c r="D1055" t="s">
        <v>510</v>
      </c>
      <c r="E1055" s="6">
        <v>43341</v>
      </c>
      <c r="F1055" s="1" t="s">
        <v>2167</v>
      </c>
      <c r="G1055" t="s">
        <v>512</v>
      </c>
      <c r="H1055" t="s">
        <v>955</v>
      </c>
      <c r="I1055" t="s">
        <v>514</v>
      </c>
    </row>
    <row r="1056" spans="1:9">
      <c r="A1056" t="s">
        <v>949</v>
      </c>
      <c r="B1056" s="3" t="s">
        <v>2168</v>
      </c>
      <c r="D1056" t="s">
        <v>510</v>
      </c>
      <c r="E1056" s="6">
        <v>43301</v>
      </c>
      <c r="F1056" s="1" t="s">
        <v>2169</v>
      </c>
      <c r="G1056" t="s">
        <v>512</v>
      </c>
      <c r="H1056" t="s">
        <v>1727</v>
      </c>
      <c r="I1056" t="s">
        <v>514</v>
      </c>
    </row>
    <row r="1057" spans="1:9">
      <c r="A1057" t="s">
        <v>949</v>
      </c>
      <c r="B1057" s="3" t="s">
        <v>2170</v>
      </c>
      <c r="D1057" t="s">
        <v>510</v>
      </c>
      <c r="E1057" s="6">
        <v>43199</v>
      </c>
      <c r="F1057" s="1" t="s">
        <v>2171</v>
      </c>
      <c r="G1057" t="s">
        <v>518</v>
      </c>
      <c r="H1057" t="s">
        <v>1727</v>
      </c>
      <c r="I1057" t="s">
        <v>519</v>
      </c>
    </row>
    <row r="1058" spans="1:9">
      <c r="A1058" t="s">
        <v>949</v>
      </c>
      <c r="B1058" s="3" t="s">
        <v>2172</v>
      </c>
      <c r="C1058" t="s">
        <v>933</v>
      </c>
      <c r="D1058" t="s">
        <v>510</v>
      </c>
      <c r="E1058" s="6">
        <v>43186</v>
      </c>
      <c r="F1058" s="1" t="s">
        <v>2173</v>
      </c>
      <c r="G1058" t="s">
        <v>512</v>
      </c>
      <c r="H1058" t="s">
        <v>513</v>
      </c>
      <c r="I1058" t="s">
        <v>514</v>
      </c>
    </row>
    <row r="1059" spans="1:9">
      <c r="A1059" t="s">
        <v>635</v>
      </c>
      <c r="B1059" s="3" t="s">
        <v>2174</v>
      </c>
      <c r="C1059" t="s">
        <v>539</v>
      </c>
      <c r="D1059" t="s">
        <v>510</v>
      </c>
      <c r="E1059" s="6">
        <v>43161</v>
      </c>
      <c r="F1059" s="1" t="s">
        <v>2175</v>
      </c>
      <c r="G1059" t="s">
        <v>512</v>
      </c>
      <c r="H1059" t="s">
        <v>955</v>
      </c>
      <c r="I1059" t="s">
        <v>725</v>
      </c>
    </row>
    <row r="1060" spans="1:9">
      <c r="A1060" t="s">
        <v>635</v>
      </c>
      <c r="B1060" s="3" t="s">
        <v>2176</v>
      </c>
      <c r="C1060" t="s">
        <v>539</v>
      </c>
      <c r="D1060" t="s">
        <v>510</v>
      </c>
      <c r="E1060" s="6">
        <v>43159</v>
      </c>
      <c r="F1060" s="1" t="s">
        <v>2177</v>
      </c>
      <c r="G1060" t="s">
        <v>512</v>
      </c>
      <c r="H1060" t="s">
        <v>955</v>
      </c>
      <c r="I1060" t="s">
        <v>524</v>
      </c>
    </row>
    <row r="1061" spans="1:9">
      <c r="A1061" t="s">
        <v>949</v>
      </c>
      <c r="B1061" s="3" t="s">
        <v>2178</v>
      </c>
      <c r="D1061" t="s">
        <v>510</v>
      </c>
      <c r="E1061" s="6">
        <v>43623</v>
      </c>
      <c r="F1061" s="1" t="s">
        <v>2179</v>
      </c>
      <c r="G1061" t="s">
        <v>518</v>
      </c>
      <c r="H1061" t="s">
        <v>1735</v>
      </c>
      <c r="I1061" t="s">
        <v>725</v>
      </c>
    </row>
    <row r="1062" spans="1:9">
      <c r="A1062" t="s">
        <v>635</v>
      </c>
      <c r="B1062" s="3" t="s">
        <v>1898</v>
      </c>
      <c r="C1062" t="s">
        <v>528</v>
      </c>
      <c r="D1062" t="s">
        <v>510</v>
      </c>
      <c r="E1062" s="6">
        <v>43686</v>
      </c>
      <c r="F1062" s="1" t="s">
        <v>2180</v>
      </c>
      <c r="G1062" t="s">
        <v>512</v>
      </c>
      <c r="H1062" t="s">
        <v>955</v>
      </c>
      <c r="I1062" t="s">
        <v>621</v>
      </c>
    </row>
    <row r="1063" spans="1:9">
      <c r="A1063" t="s">
        <v>810</v>
      </c>
      <c r="B1063" s="3" t="s">
        <v>2181</v>
      </c>
      <c r="C1063" t="s">
        <v>561</v>
      </c>
      <c r="D1063" t="s">
        <v>510</v>
      </c>
      <c r="E1063" s="6">
        <v>44284</v>
      </c>
      <c r="F1063" s="1" t="s">
        <v>2182</v>
      </c>
      <c r="G1063" t="s">
        <v>512</v>
      </c>
      <c r="H1063" t="s">
        <v>955</v>
      </c>
      <c r="I1063" t="s">
        <v>514</v>
      </c>
    </row>
    <row r="1064" spans="1:9">
      <c r="A1064" t="s">
        <v>534</v>
      </c>
      <c r="B1064" s="3" t="s">
        <v>2183</v>
      </c>
      <c r="C1064" t="s">
        <v>990</v>
      </c>
      <c r="D1064" t="s">
        <v>510</v>
      </c>
      <c r="E1064" s="6">
        <v>43711</v>
      </c>
      <c r="G1064" t="s">
        <v>512</v>
      </c>
      <c r="H1064" t="s">
        <v>955</v>
      </c>
      <c r="I1064" t="s">
        <v>529</v>
      </c>
    </row>
    <row r="1065" spans="1:9">
      <c r="A1065" t="s">
        <v>949</v>
      </c>
      <c r="B1065" s="3" t="s">
        <v>2184</v>
      </c>
      <c r="C1065" t="s">
        <v>990</v>
      </c>
      <c r="D1065" t="s">
        <v>2185</v>
      </c>
      <c r="E1065" s="6">
        <v>44063</v>
      </c>
      <c r="G1065" t="s">
        <v>518</v>
      </c>
      <c r="H1065" t="s">
        <v>2186</v>
      </c>
      <c r="I1065" t="s">
        <v>529</v>
      </c>
    </row>
    <row r="1066" spans="1:9">
      <c r="A1066" t="s">
        <v>949</v>
      </c>
      <c r="B1066" s="3" t="s">
        <v>1875</v>
      </c>
      <c r="D1066" t="s">
        <v>510</v>
      </c>
      <c r="E1066" s="6">
        <v>44062</v>
      </c>
      <c r="F1066" s="1" t="s">
        <v>2187</v>
      </c>
      <c r="G1066" t="s">
        <v>512</v>
      </c>
      <c r="H1066" t="s">
        <v>946</v>
      </c>
      <c r="I1066" t="s">
        <v>514</v>
      </c>
    </row>
    <row r="1067" spans="1:9">
      <c r="A1067" t="s">
        <v>949</v>
      </c>
      <c r="B1067" s="3" t="s">
        <v>1875</v>
      </c>
      <c r="D1067" t="s">
        <v>510</v>
      </c>
      <c r="E1067" s="6">
        <v>44049</v>
      </c>
      <c r="F1067" s="1" t="s">
        <v>2188</v>
      </c>
      <c r="G1067" t="s">
        <v>512</v>
      </c>
      <c r="H1067" t="s">
        <v>946</v>
      </c>
      <c r="I1067" t="s">
        <v>514</v>
      </c>
    </row>
    <row r="1068" spans="1:9">
      <c r="A1068" t="s">
        <v>508</v>
      </c>
      <c r="B1068" s="3" t="s">
        <v>2189</v>
      </c>
      <c r="C1068" t="s">
        <v>561</v>
      </c>
      <c r="D1068" t="s">
        <v>510</v>
      </c>
      <c r="E1068" s="6">
        <v>44043</v>
      </c>
      <c r="F1068" s="1" t="s">
        <v>2190</v>
      </c>
      <c r="G1068" t="s">
        <v>518</v>
      </c>
      <c r="H1068" t="s">
        <v>955</v>
      </c>
      <c r="I1068" t="s">
        <v>577</v>
      </c>
    </row>
    <row r="1069" spans="1:9">
      <c r="A1069" t="s">
        <v>949</v>
      </c>
      <c r="B1069" s="3" t="s">
        <v>2191</v>
      </c>
      <c r="D1069" t="s">
        <v>510</v>
      </c>
      <c r="E1069" s="6">
        <v>43916</v>
      </c>
      <c r="F1069" s="1" t="s">
        <v>2192</v>
      </c>
      <c r="G1069" t="s">
        <v>518</v>
      </c>
      <c r="H1069" t="s">
        <v>2193</v>
      </c>
      <c r="I1069" t="s">
        <v>519</v>
      </c>
    </row>
    <row r="1070" spans="1:9">
      <c r="A1070" t="s">
        <v>949</v>
      </c>
      <c r="B1070" s="3" t="s">
        <v>2194</v>
      </c>
      <c r="D1070" t="s">
        <v>510</v>
      </c>
      <c r="E1070" s="6">
        <v>43895</v>
      </c>
      <c r="F1070" s="1" t="s">
        <v>2195</v>
      </c>
      <c r="G1070" t="s">
        <v>512</v>
      </c>
      <c r="H1070" t="s">
        <v>946</v>
      </c>
      <c r="I1070" t="s">
        <v>514</v>
      </c>
    </row>
    <row r="1071" spans="1:9">
      <c r="A1071" t="s">
        <v>949</v>
      </c>
      <c r="B1071" s="3" t="s">
        <v>2196</v>
      </c>
      <c r="D1071" t="s">
        <v>510</v>
      </c>
      <c r="E1071" s="6">
        <v>43822</v>
      </c>
      <c r="F1071" s="1" t="s">
        <v>2197</v>
      </c>
      <c r="G1071" t="s">
        <v>512</v>
      </c>
      <c r="H1071" t="s">
        <v>946</v>
      </c>
      <c r="I1071" t="s">
        <v>725</v>
      </c>
    </row>
    <row r="1072" spans="1:9">
      <c r="A1072" t="s">
        <v>949</v>
      </c>
      <c r="B1072" s="3" t="s">
        <v>2198</v>
      </c>
      <c r="D1072" t="s">
        <v>510</v>
      </c>
      <c r="E1072" s="6">
        <v>43818</v>
      </c>
      <c r="F1072" s="1" t="s">
        <v>2199</v>
      </c>
      <c r="G1072" t="s">
        <v>518</v>
      </c>
      <c r="H1072" t="s">
        <v>946</v>
      </c>
      <c r="I1072" t="s">
        <v>577</v>
      </c>
    </row>
    <row r="1073" spans="1:9">
      <c r="A1073" t="s">
        <v>949</v>
      </c>
      <c r="B1073" s="3" t="s">
        <v>2200</v>
      </c>
      <c r="D1073" t="s">
        <v>510</v>
      </c>
      <c r="E1073" s="6">
        <v>43815</v>
      </c>
      <c r="F1073" s="1" t="s">
        <v>2201</v>
      </c>
      <c r="G1073" t="s">
        <v>512</v>
      </c>
      <c r="H1073" t="s">
        <v>946</v>
      </c>
      <c r="I1073" t="s">
        <v>537</v>
      </c>
    </row>
    <row r="1074" spans="1:9">
      <c r="A1074" t="s">
        <v>949</v>
      </c>
      <c r="B1074" s="3" t="s">
        <v>2202</v>
      </c>
      <c r="D1074" t="s">
        <v>510</v>
      </c>
      <c r="E1074" s="6">
        <v>42334</v>
      </c>
      <c r="F1074" s="1" t="s">
        <v>2203</v>
      </c>
      <c r="G1074" t="s">
        <v>512</v>
      </c>
      <c r="H1074" t="s">
        <v>935</v>
      </c>
      <c r="I1074" t="s">
        <v>519</v>
      </c>
    </row>
    <row r="1075" spans="1:9">
      <c r="A1075" t="s">
        <v>949</v>
      </c>
      <c r="B1075" s="3" t="s">
        <v>2204</v>
      </c>
      <c r="D1075" t="s">
        <v>510</v>
      </c>
      <c r="E1075" s="6">
        <v>42325</v>
      </c>
      <c r="F1075" s="1" t="s">
        <v>2205</v>
      </c>
      <c r="G1075" t="s">
        <v>512</v>
      </c>
      <c r="H1075" t="s">
        <v>946</v>
      </c>
      <c r="I1075" t="s">
        <v>514</v>
      </c>
    </row>
    <row r="1076" spans="1:9">
      <c r="A1076" t="s">
        <v>949</v>
      </c>
      <c r="B1076" s="3" t="s">
        <v>2206</v>
      </c>
      <c r="D1076" t="s">
        <v>510</v>
      </c>
      <c r="E1076" s="6">
        <v>42307</v>
      </c>
      <c r="F1076" s="1" t="s">
        <v>2207</v>
      </c>
      <c r="G1076" t="s">
        <v>512</v>
      </c>
      <c r="H1076" t="s">
        <v>1727</v>
      </c>
      <c r="I1076" t="s">
        <v>918</v>
      </c>
    </row>
    <row r="1077" spans="1:9">
      <c r="A1077" t="s">
        <v>635</v>
      </c>
      <c r="B1077" s="3" t="s">
        <v>2208</v>
      </c>
      <c r="C1077" t="s">
        <v>539</v>
      </c>
      <c r="D1077" t="s">
        <v>510</v>
      </c>
      <c r="E1077" s="6">
        <v>41473</v>
      </c>
      <c r="F1077" s="1" t="s">
        <v>2209</v>
      </c>
      <c r="G1077" t="s">
        <v>512</v>
      </c>
      <c r="H1077" t="s">
        <v>955</v>
      </c>
      <c r="I1077" t="s">
        <v>524</v>
      </c>
    </row>
    <row r="1078" spans="1:9">
      <c r="A1078" t="s">
        <v>635</v>
      </c>
      <c r="B1078" s="3" t="s">
        <v>2210</v>
      </c>
      <c r="C1078" t="s">
        <v>539</v>
      </c>
      <c r="D1078" t="s">
        <v>510</v>
      </c>
      <c r="E1078" s="6">
        <v>41417</v>
      </c>
      <c r="F1078" s="1" t="s">
        <v>2211</v>
      </c>
      <c r="G1078" t="s">
        <v>512</v>
      </c>
      <c r="H1078" t="s">
        <v>955</v>
      </c>
      <c r="I1078" t="s">
        <v>514</v>
      </c>
    </row>
    <row r="1079" spans="1:9">
      <c r="A1079" t="s">
        <v>949</v>
      </c>
      <c r="B1079" s="3" t="s">
        <v>2212</v>
      </c>
      <c r="D1079" t="s">
        <v>510</v>
      </c>
      <c r="E1079" s="6">
        <v>41369</v>
      </c>
      <c r="F1079" s="1" t="s">
        <v>2213</v>
      </c>
      <c r="G1079" t="s">
        <v>512</v>
      </c>
      <c r="H1079" t="s">
        <v>935</v>
      </c>
      <c r="I1079" t="s">
        <v>514</v>
      </c>
    </row>
    <row r="1080" spans="1:9">
      <c r="A1080" t="s">
        <v>949</v>
      </c>
      <c r="B1080" s="3" t="s">
        <v>2214</v>
      </c>
      <c r="D1080" t="s">
        <v>510</v>
      </c>
      <c r="E1080" s="6">
        <v>41369</v>
      </c>
      <c r="F1080" s="1" t="s">
        <v>2215</v>
      </c>
      <c r="G1080" t="s">
        <v>512</v>
      </c>
      <c r="H1080" t="s">
        <v>946</v>
      </c>
      <c r="I1080" t="s">
        <v>519</v>
      </c>
    </row>
    <row r="1081" spans="1:9">
      <c r="A1081" t="s">
        <v>635</v>
      </c>
      <c r="B1081" s="3" t="s">
        <v>1898</v>
      </c>
      <c r="C1081" t="s">
        <v>561</v>
      </c>
      <c r="D1081" t="s">
        <v>510</v>
      </c>
      <c r="E1081" s="6">
        <v>41351</v>
      </c>
      <c r="F1081" s="1" t="s">
        <v>2216</v>
      </c>
      <c r="G1081" t="s">
        <v>512</v>
      </c>
      <c r="H1081" t="s">
        <v>955</v>
      </c>
      <c r="I1081" t="s">
        <v>514</v>
      </c>
    </row>
    <row r="1082" spans="1:9">
      <c r="A1082" t="s">
        <v>949</v>
      </c>
      <c r="B1082" s="3" t="s">
        <v>2217</v>
      </c>
      <c r="D1082" t="s">
        <v>510</v>
      </c>
      <c r="E1082" s="6">
        <v>41351</v>
      </c>
      <c r="F1082" s="1" t="s">
        <v>2218</v>
      </c>
      <c r="G1082" t="s">
        <v>512</v>
      </c>
      <c r="H1082" t="s">
        <v>935</v>
      </c>
      <c r="I1082" t="s">
        <v>519</v>
      </c>
    </row>
    <row r="1083" spans="1:9">
      <c r="A1083" t="s">
        <v>949</v>
      </c>
      <c r="B1083" s="3" t="s">
        <v>2219</v>
      </c>
      <c r="D1083" t="s">
        <v>510</v>
      </c>
      <c r="E1083" s="6">
        <v>41347</v>
      </c>
      <c r="F1083" s="1" t="s">
        <v>2220</v>
      </c>
      <c r="G1083" t="s">
        <v>512</v>
      </c>
      <c r="H1083" t="s">
        <v>935</v>
      </c>
      <c r="I1083" t="s">
        <v>524</v>
      </c>
    </row>
    <row r="1084" spans="1:9">
      <c r="A1084" t="s">
        <v>949</v>
      </c>
      <c r="B1084" s="3" t="s">
        <v>2221</v>
      </c>
      <c r="D1084" t="s">
        <v>510</v>
      </c>
      <c r="E1084" s="6">
        <v>41337</v>
      </c>
      <c r="F1084" s="1" t="s">
        <v>2222</v>
      </c>
      <c r="G1084" t="s">
        <v>512</v>
      </c>
      <c r="H1084" t="s">
        <v>935</v>
      </c>
      <c r="I1084" t="s">
        <v>621</v>
      </c>
    </row>
    <row r="1085" spans="1:9" ht="29.1">
      <c r="A1085" t="s">
        <v>949</v>
      </c>
      <c r="B1085" s="3" t="s">
        <v>2223</v>
      </c>
      <c r="D1085" t="s">
        <v>510</v>
      </c>
      <c r="E1085" s="6">
        <v>41180</v>
      </c>
      <c r="G1085" t="s">
        <v>512</v>
      </c>
      <c r="H1085" t="s">
        <v>946</v>
      </c>
      <c r="I1085" t="s">
        <v>529</v>
      </c>
    </row>
    <row r="1086" spans="1:9">
      <c r="A1086" t="s">
        <v>949</v>
      </c>
      <c r="B1086" s="3" t="s">
        <v>2214</v>
      </c>
      <c r="D1086" t="s">
        <v>510</v>
      </c>
      <c r="E1086" s="6">
        <v>41166</v>
      </c>
      <c r="F1086" s="1" t="s">
        <v>2224</v>
      </c>
      <c r="G1086" t="s">
        <v>512</v>
      </c>
      <c r="H1086" t="s">
        <v>946</v>
      </c>
      <c r="I1086" t="s">
        <v>519</v>
      </c>
    </row>
    <row r="1087" spans="1:9" ht="29.1">
      <c r="A1087" t="s">
        <v>949</v>
      </c>
      <c r="B1087" s="3" t="s">
        <v>2225</v>
      </c>
      <c r="D1087" t="s">
        <v>510</v>
      </c>
      <c r="E1087" s="6">
        <v>41156</v>
      </c>
      <c r="F1087" s="1" t="s">
        <v>2226</v>
      </c>
      <c r="G1087" t="s">
        <v>512</v>
      </c>
      <c r="H1087" t="s">
        <v>946</v>
      </c>
      <c r="I1087" t="s">
        <v>621</v>
      </c>
    </row>
    <row r="1088" spans="1:9">
      <c r="A1088" t="s">
        <v>949</v>
      </c>
      <c r="B1088" s="3" t="s">
        <v>2227</v>
      </c>
      <c r="D1088" t="s">
        <v>510</v>
      </c>
      <c r="E1088" s="6">
        <v>41131</v>
      </c>
      <c r="G1088" t="s">
        <v>512</v>
      </c>
      <c r="H1088" t="s">
        <v>946</v>
      </c>
      <c r="I1088" t="s">
        <v>529</v>
      </c>
    </row>
    <row r="1089" spans="1:9">
      <c r="A1089" t="s">
        <v>949</v>
      </c>
      <c r="B1089" s="3" t="s">
        <v>2228</v>
      </c>
      <c r="D1089" t="s">
        <v>510</v>
      </c>
      <c r="E1089" s="6">
        <v>41046</v>
      </c>
      <c r="F1089" s="1" t="s">
        <v>2229</v>
      </c>
      <c r="G1089" t="s">
        <v>512</v>
      </c>
      <c r="H1089" t="s">
        <v>935</v>
      </c>
      <c r="I1089" t="s">
        <v>514</v>
      </c>
    </row>
    <row r="1090" spans="1:9">
      <c r="A1090" t="s">
        <v>949</v>
      </c>
      <c r="B1090" s="3" t="s">
        <v>2230</v>
      </c>
      <c r="D1090" t="s">
        <v>510</v>
      </c>
      <c r="E1090" s="6">
        <v>41015</v>
      </c>
      <c r="F1090" s="1" t="s">
        <v>2231</v>
      </c>
      <c r="G1090" t="s">
        <v>512</v>
      </c>
      <c r="H1090" t="s">
        <v>935</v>
      </c>
      <c r="I1090" t="s">
        <v>514</v>
      </c>
    </row>
    <row r="1091" spans="1:9">
      <c r="A1091" t="s">
        <v>635</v>
      </c>
      <c r="B1091" s="3" t="s">
        <v>2232</v>
      </c>
      <c r="C1091" t="s">
        <v>990</v>
      </c>
      <c r="D1091" t="s">
        <v>510</v>
      </c>
      <c r="E1091" s="6">
        <v>40956</v>
      </c>
      <c r="F1091" s="1" t="s">
        <v>2233</v>
      </c>
      <c r="G1091" t="s">
        <v>512</v>
      </c>
      <c r="H1091" t="s">
        <v>955</v>
      </c>
      <c r="I1091" t="s">
        <v>524</v>
      </c>
    </row>
    <row r="1092" spans="1:9">
      <c r="A1092" t="s">
        <v>810</v>
      </c>
      <c r="B1092" s="3" t="s">
        <v>2234</v>
      </c>
      <c r="C1092" t="s">
        <v>1249</v>
      </c>
      <c r="D1092" t="s">
        <v>510</v>
      </c>
      <c r="E1092" s="6">
        <v>41472</v>
      </c>
      <c r="F1092" s="1" t="s">
        <v>2235</v>
      </c>
      <c r="G1092" t="s">
        <v>518</v>
      </c>
      <c r="H1092" t="s">
        <v>955</v>
      </c>
      <c r="I1092" t="s">
        <v>524</v>
      </c>
    </row>
    <row r="1093" spans="1:9">
      <c r="A1093" t="s">
        <v>949</v>
      </c>
      <c r="B1093" s="3" t="s">
        <v>2236</v>
      </c>
      <c r="D1093" t="s">
        <v>510</v>
      </c>
      <c r="E1093" s="6">
        <v>41492</v>
      </c>
      <c r="F1093" s="1" t="s">
        <v>2237</v>
      </c>
      <c r="G1093" t="s">
        <v>512</v>
      </c>
      <c r="H1093" t="s">
        <v>935</v>
      </c>
      <c r="I1093" t="s">
        <v>524</v>
      </c>
    </row>
    <row r="1094" spans="1:9">
      <c r="A1094" t="s">
        <v>949</v>
      </c>
      <c r="B1094" s="3" t="s">
        <v>2238</v>
      </c>
      <c r="D1094" t="s">
        <v>510</v>
      </c>
      <c r="E1094" s="6">
        <v>40938</v>
      </c>
      <c r="F1094" s="1" t="s">
        <v>2239</v>
      </c>
      <c r="G1094" t="s">
        <v>512</v>
      </c>
      <c r="H1094" t="s">
        <v>935</v>
      </c>
      <c r="I1094" t="s">
        <v>514</v>
      </c>
    </row>
    <row r="1095" spans="1:9">
      <c r="A1095" t="s">
        <v>810</v>
      </c>
      <c r="B1095" s="3" t="s">
        <v>2240</v>
      </c>
      <c r="C1095" t="s">
        <v>1249</v>
      </c>
      <c r="D1095" t="s">
        <v>510</v>
      </c>
      <c r="E1095" s="6">
        <v>41494</v>
      </c>
      <c r="F1095" s="1" t="s">
        <v>2241</v>
      </c>
      <c r="G1095" t="s">
        <v>512</v>
      </c>
      <c r="H1095" t="s">
        <v>955</v>
      </c>
      <c r="I1095" t="s">
        <v>519</v>
      </c>
    </row>
    <row r="1096" spans="1:9">
      <c r="A1096" t="s">
        <v>949</v>
      </c>
      <c r="B1096" s="3" t="s">
        <v>2242</v>
      </c>
      <c r="D1096" t="s">
        <v>510</v>
      </c>
      <c r="E1096" s="6">
        <v>41605</v>
      </c>
      <c r="F1096" s="1" t="s">
        <v>2243</v>
      </c>
      <c r="G1096" t="s">
        <v>518</v>
      </c>
      <c r="H1096" t="s">
        <v>935</v>
      </c>
      <c r="I1096" t="s">
        <v>918</v>
      </c>
    </row>
    <row r="1097" spans="1:9">
      <c r="A1097" t="s">
        <v>949</v>
      </c>
      <c r="B1097" s="3" t="s">
        <v>2244</v>
      </c>
      <c r="D1097" t="s">
        <v>510</v>
      </c>
      <c r="E1097" s="6">
        <v>41605</v>
      </c>
      <c r="F1097" s="1" t="s">
        <v>2245</v>
      </c>
      <c r="G1097" t="s">
        <v>512</v>
      </c>
      <c r="H1097" t="s">
        <v>935</v>
      </c>
      <c r="I1097" t="s">
        <v>514</v>
      </c>
    </row>
    <row r="1098" spans="1:9">
      <c r="A1098" t="s">
        <v>949</v>
      </c>
      <c r="B1098" s="3" t="s">
        <v>2244</v>
      </c>
      <c r="D1098" t="s">
        <v>510</v>
      </c>
      <c r="E1098" s="6">
        <v>41605</v>
      </c>
      <c r="F1098" s="1" t="s">
        <v>2246</v>
      </c>
      <c r="G1098" t="s">
        <v>512</v>
      </c>
      <c r="H1098" t="s">
        <v>935</v>
      </c>
      <c r="I1098" t="s">
        <v>514</v>
      </c>
    </row>
    <row r="1099" spans="1:9">
      <c r="A1099" t="s">
        <v>949</v>
      </c>
      <c r="B1099" s="3" t="s">
        <v>2244</v>
      </c>
      <c r="D1099" t="s">
        <v>510</v>
      </c>
      <c r="E1099" s="6">
        <v>41605</v>
      </c>
      <c r="F1099" s="1" t="s">
        <v>2247</v>
      </c>
      <c r="G1099" t="s">
        <v>512</v>
      </c>
      <c r="H1099" t="s">
        <v>935</v>
      </c>
      <c r="I1099" t="s">
        <v>514</v>
      </c>
    </row>
    <row r="1100" spans="1:9">
      <c r="A1100" t="s">
        <v>949</v>
      </c>
      <c r="B1100" s="3" t="s">
        <v>2244</v>
      </c>
      <c r="D1100" t="s">
        <v>510</v>
      </c>
      <c r="E1100" s="6">
        <v>41605</v>
      </c>
      <c r="F1100" s="1" t="s">
        <v>2248</v>
      </c>
      <c r="G1100" t="s">
        <v>512</v>
      </c>
      <c r="H1100" t="s">
        <v>935</v>
      </c>
      <c r="I1100" t="s">
        <v>514</v>
      </c>
    </row>
    <row r="1101" spans="1:9">
      <c r="A1101" t="s">
        <v>949</v>
      </c>
      <c r="B1101" s="3" t="s">
        <v>2244</v>
      </c>
      <c r="D1101" t="s">
        <v>510</v>
      </c>
      <c r="E1101" s="6">
        <v>41605</v>
      </c>
      <c r="F1101" s="1" t="s">
        <v>2249</v>
      </c>
      <c r="G1101" t="s">
        <v>512</v>
      </c>
      <c r="H1101" t="s">
        <v>935</v>
      </c>
      <c r="I1101" t="s">
        <v>514</v>
      </c>
    </row>
    <row r="1102" spans="1:9">
      <c r="A1102" t="s">
        <v>949</v>
      </c>
      <c r="B1102" s="3" t="s">
        <v>2244</v>
      </c>
      <c r="D1102" t="s">
        <v>510</v>
      </c>
      <c r="E1102" s="6">
        <v>41605</v>
      </c>
      <c r="F1102" s="1" t="s">
        <v>2250</v>
      </c>
      <c r="G1102" t="s">
        <v>512</v>
      </c>
      <c r="H1102" t="s">
        <v>935</v>
      </c>
      <c r="I1102" t="s">
        <v>514</v>
      </c>
    </row>
    <row r="1103" spans="1:9">
      <c r="A1103" t="s">
        <v>949</v>
      </c>
      <c r="B1103" s="3" t="s">
        <v>2244</v>
      </c>
      <c r="D1103" t="s">
        <v>510</v>
      </c>
      <c r="E1103" s="6">
        <v>41605</v>
      </c>
      <c r="F1103" s="1" t="s">
        <v>2251</v>
      </c>
      <c r="G1103" t="s">
        <v>512</v>
      </c>
      <c r="H1103" t="s">
        <v>935</v>
      </c>
      <c r="I1103" t="s">
        <v>514</v>
      </c>
    </row>
    <row r="1104" spans="1:9">
      <c r="A1104" t="s">
        <v>949</v>
      </c>
      <c r="B1104" s="3" t="s">
        <v>2244</v>
      </c>
      <c r="D1104" t="s">
        <v>510</v>
      </c>
      <c r="E1104" s="6">
        <v>41605</v>
      </c>
      <c r="F1104" s="1" t="s">
        <v>2252</v>
      </c>
      <c r="G1104" t="s">
        <v>512</v>
      </c>
      <c r="H1104" t="s">
        <v>935</v>
      </c>
      <c r="I1104" t="s">
        <v>514</v>
      </c>
    </row>
    <row r="1105" spans="1:9">
      <c r="A1105" t="s">
        <v>949</v>
      </c>
      <c r="B1105" s="3" t="s">
        <v>2244</v>
      </c>
      <c r="D1105" t="s">
        <v>510</v>
      </c>
      <c r="E1105" s="6">
        <v>41605</v>
      </c>
      <c r="F1105" s="1" t="s">
        <v>2253</v>
      </c>
      <c r="G1105" t="s">
        <v>512</v>
      </c>
      <c r="H1105" t="s">
        <v>935</v>
      </c>
      <c r="I1105" t="s">
        <v>514</v>
      </c>
    </row>
    <row r="1106" spans="1:9">
      <c r="A1106" t="s">
        <v>949</v>
      </c>
      <c r="B1106" s="3" t="s">
        <v>2244</v>
      </c>
      <c r="D1106" t="s">
        <v>510</v>
      </c>
      <c r="E1106" s="6">
        <v>41605</v>
      </c>
      <c r="F1106" s="1" t="s">
        <v>2254</v>
      </c>
      <c r="G1106" t="s">
        <v>512</v>
      </c>
      <c r="H1106" t="s">
        <v>935</v>
      </c>
      <c r="I1106" t="s">
        <v>514</v>
      </c>
    </row>
    <row r="1107" spans="1:9">
      <c r="A1107" t="s">
        <v>949</v>
      </c>
      <c r="B1107" s="3" t="s">
        <v>2242</v>
      </c>
      <c r="D1107" t="s">
        <v>510</v>
      </c>
      <c r="E1107" s="6">
        <v>41582</v>
      </c>
      <c r="F1107" s="1" t="s">
        <v>2255</v>
      </c>
      <c r="G1107" t="s">
        <v>512</v>
      </c>
      <c r="H1107" t="s">
        <v>935</v>
      </c>
      <c r="I1107" t="s">
        <v>621</v>
      </c>
    </row>
    <row r="1108" spans="1:9">
      <c r="A1108" t="s">
        <v>810</v>
      </c>
      <c r="B1108" s="3" t="s">
        <v>2256</v>
      </c>
      <c r="C1108" t="s">
        <v>1249</v>
      </c>
      <c r="D1108" t="s">
        <v>510</v>
      </c>
      <c r="E1108" s="6">
        <v>41548</v>
      </c>
      <c r="F1108" s="1" t="s">
        <v>2257</v>
      </c>
      <c r="G1108" t="s">
        <v>512</v>
      </c>
      <c r="H1108" t="s">
        <v>955</v>
      </c>
      <c r="I1108" t="s">
        <v>621</v>
      </c>
    </row>
    <row r="1109" spans="1:9">
      <c r="A1109" t="s">
        <v>508</v>
      </c>
      <c r="B1109" s="3" t="s">
        <v>2258</v>
      </c>
      <c r="C1109" t="s">
        <v>990</v>
      </c>
      <c r="D1109" t="s">
        <v>510</v>
      </c>
      <c r="E1109" s="6">
        <v>41515</v>
      </c>
      <c r="G1109" t="s">
        <v>518</v>
      </c>
      <c r="H1109" t="s">
        <v>955</v>
      </c>
      <c r="I1109" t="s">
        <v>529</v>
      </c>
    </row>
    <row r="1110" spans="1:9">
      <c r="A1110" t="s">
        <v>949</v>
      </c>
      <c r="B1110" s="3" t="s">
        <v>717</v>
      </c>
      <c r="D1110" t="s">
        <v>510</v>
      </c>
      <c r="E1110" s="6">
        <v>41498</v>
      </c>
      <c r="F1110" s="1" t="s">
        <v>2259</v>
      </c>
      <c r="G1110" t="s">
        <v>512</v>
      </c>
      <c r="H1110" t="s">
        <v>935</v>
      </c>
      <c r="I1110" t="s">
        <v>519</v>
      </c>
    </row>
    <row r="1111" spans="1:9">
      <c r="A1111" t="s">
        <v>949</v>
      </c>
      <c r="B1111" s="3" t="s">
        <v>2260</v>
      </c>
      <c r="D1111" t="s">
        <v>510</v>
      </c>
      <c r="E1111" s="6">
        <v>40946</v>
      </c>
      <c r="F1111" s="1" t="s">
        <v>2261</v>
      </c>
      <c r="G1111" t="s">
        <v>512</v>
      </c>
      <c r="H1111" t="s">
        <v>946</v>
      </c>
      <c r="I1111" t="s">
        <v>621</v>
      </c>
    </row>
    <row r="1112" spans="1:9">
      <c r="A1112" t="s">
        <v>949</v>
      </c>
      <c r="B1112" s="3" t="s">
        <v>2262</v>
      </c>
      <c r="D1112" t="s">
        <v>510</v>
      </c>
      <c r="E1112" s="6">
        <v>40899</v>
      </c>
      <c r="F1112" s="1" t="s">
        <v>2263</v>
      </c>
      <c r="G1112" t="s">
        <v>512</v>
      </c>
      <c r="H1112" t="s">
        <v>1735</v>
      </c>
      <c r="I1112" t="s">
        <v>519</v>
      </c>
    </row>
    <row r="1113" spans="1:9">
      <c r="A1113" t="s">
        <v>949</v>
      </c>
      <c r="B1113" s="3" t="s">
        <v>2244</v>
      </c>
      <c r="D1113" t="s">
        <v>510</v>
      </c>
      <c r="E1113" s="6">
        <v>41605</v>
      </c>
      <c r="F1113" s="1" t="s">
        <v>2264</v>
      </c>
      <c r="G1113" t="s">
        <v>512</v>
      </c>
      <c r="H1113" t="s">
        <v>935</v>
      </c>
      <c r="I1113" t="s">
        <v>514</v>
      </c>
    </row>
    <row r="1114" spans="1:9">
      <c r="A1114" t="s">
        <v>949</v>
      </c>
      <c r="B1114" s="3" t="s">
        <v>2265</v>
      </c>
      <c r="C1114" t="s">
        <v>539</v>
      </c>
      <c r="D1114" t="s">
        <v>510</v>
      </c>
      <c r="E1114" s="6">
        <v>40585</v>
      </c>
      <c r="F1114" s="1" t="s">
        <v>2266</v>
      </c>
      <c r="G1114" t="s">
        <v>512</v>
      </c>
      <c r="H1114" t="s">
        <v>935</v>
      </c>
      <c r="I1114" t="s">
        <v>514</v>
      </c>
    </row>
    <row r="1115" spans="1:9">
      <c r="A1115" t="s">
        <v>635</v>
      </c>
      <c r="B1115" s="3" t="s">
        <v>2267</v>
      </c>
      <c r="C1115" t="s">
        <v>528</v>
      </c>
      <c r="D1115" t="s">
        <v>510</v>
      </c>
      <c r="E1115" s="6">
        <v>40562</v>
      </c>
      <c r="F1115" s="1" t="s">
        <v>2268</v>
      </c>
      <c r="G1115" t="s">
        <v>512</v>
      </c>
      <c r="H1115" t="s">
        <v>955</v>
      </c>
      <c r="I1115" t="s">
        <v>514</v>
      </c>
    </row>
    <row r="1116" spans="1:9">
      <c r="A1116" t="s">
        <v>949</v>
      </c>
      <c r="B1116" s="3" t="s">
        <v>2269</v>
      </c>
      <c r="D1116" t="s">
        <v>510</v>
      </c>
      <c r="E1116" s="6">
        <v>40562</v>
      </c>
      <c r="F1116" s="1" t="s">
        <v>2270</v>
      </c>
      <c r="G1116" t="s">
        <v>512</v>
      </c>
      <c r="H1116" t="s">
        <v>935</v>
      </c>
      <c r="I1116" t="s">
        <v>514</v>
      </c>
    </row>
    <row r="1117" spans="1:9">
      <c r="A1117" t="s">
        <v>949</v>
      </c>
      <c r="B1117" s="3" t="s">
        <v>2271</v>
      </c>
      <c r="D1117" t="s">
        <v>510</v>
      </c>
      <c r="E1117" s="6">
        <v>40518</v>
      </c>
      <c r="F1117" s="1" t="s">
        <v>2272</v>
      </c>
      <c r="G1117" t="s">
        <v>512</v>
      </c>
      <c r="H1117" t="s">
        <v>935</v>
      </c>
      <c r="I1117" t="s">
        <v>621</v>
      </c>
    </row>
    <row r="1118" spans="1:9">
      <c r="A1118" t="s">
        <v>949</v>
      </c>
      <c r="B1118" s="3" t="s">
        <v>2273</v>
      </c>
      <c r="D1118" t="s">
        <v>510</v>
      </c>
      <c r="E1118" s="6">
        <v>40500</v>
      </c>
      <c r="F1118" s="1" t="s">
        <v>2274</v>
      </c>
      <c r="G1118" t="s">
        <v>512</v>
      </c>
      <c r="H1118" t="s">
        <v>935</v>
      </c>
      <c r="I1118" t="s">
        <v>519</v>
      </c>
    </row>
    <row r="1119" spans="1:9">
      <c r="A1119" t="s">
        <v>949</v>
      </c>
      <c r="B1119" s="3" t="s">
        <v>2275</v>
      </c>
      <c r="D1119" t="s">
        <v>510</v>
      </c>
      <c r="E1119" s="6">
        <v>40497</v>
      </c>
      <c r="F1119" s="1" t="s">
        <v>2276</v>
      </c>
      <c r="G1119" t="s">
        <v>512</v>
      </c>
      <c r="H1119" t="s">
        <v>935</v>
      </c>
      <c r="I1119" t="s">
        <v>519</v>
      </c>
    </row>
    <row r="1120" spans="1:9">
      <c r="A1120" t="s">
        <v>949</v>
      </c>
      <c r="B1120" s="3" t="s">
        <v>2277</v>
      </c>
      <c r="D1120" t="s">
        <v>510</v>
      </c>
      <c r="E1120" s="6">
        <v>40493</v>
      </c>
      <c r="F1120" s="1" t="s">
        <v>2278</v>
      </c>
      <c r="G1120" t="s">
        <v>512</v>
      </c>
      <c r="H1120" t="s">
        <v>935</v>
      </c>
      <c r="I1120" t="s">
        <v>524</v>
      </c>
    </row>
    <row r="1121" spans="1:9" ht="29.1">
      <c r="A1121" t="s">
        <v>949</v>
      </c>
      <c r="B1121" s="3" t="s">
        <v>2279</v>
      </c>
      <c r="D1121" t="s">
        <v>510</v>
      </c>
      <c r="E1121" s="6">
        <v>40484</v>
      </c>
      <c r="F1121" s="1" t="s">
        <v>2280</v>
      </c>
      <c r="G1121" t="s">
        <v>512</v>
      </c>
      <c r="H1121" t="s">
        <v>935</v>
      </c>
      <c r="I1121" t="s">
        <v>621</v>
      </c>
    </row>
    <row r="1122" spans="1:9">
      <c r="A1122" t="s">
        <v>949</v>
      </c>
      <c r="B1122" s="3" t="s">
        <v>1989</v>
      </c>
      <c r="D1122" t="s">
        <v>510</v>
      </c>
      <c r="E1122" s="6">
        <v>40464</v>
      </c>
      <c r="F1122" s="1" t="s">
        <v>2281</v>
      </c>
      <c r="G1122" t="s">
        <v>512</v>
      </c>
      <c r="H1122" t="s">
        <v>935</v>
      </c>
      <c r="I1122" t="s">
        <v>514</v>
      </c>
    </row>
    <row r="1123" spans="1:9">
      <c r="A1123" t="s">
        <v>949</v>
      </c>
      <c r="B1123" s="3" t="s">
        <v>1989</v>
      </c>
      <c r="D1123" t="s">
        <v>510</v>
      </c>
      <c r="E1123" s="6">
        <v>40464</v>
      </c>
      <c r="F1123" s="1" t="s">
        <v>2282</v>
      </c>
      <c r="G1123" t="s">
        <v>512</v>
      </c>
      <c r="H1123" t="s">
        <v>935</v>
      </c>
      <c r="I1123" t="s">
        <v>514</v>
      </c>
    </row>
    <row r="1124" spans="1:9">
      <c r="A1124" t="s">
        <v>949</v>
      </c>
      <c r="B1124" s="3" t="s">
        <v>1989</v>
      </c>
      <c r="D1124" t="s">
        <v>510</v>
      </c>
      <c r="E1124" s="6">
        <v>40464</v>
      </c>
      <c r="F1124" s="1" t="s">
        <v>2283</v>
      </c>
      <c r="G1124" t="s">
        <v>512</v>
      </c>
      <c r="H1124" t="s">
        <v>935</v>
      </c>
      <c r="I1124" t="s">
        <v>514</v>
      </c>
    </row>
    <row r="1125" spans="1:9">
      <c r="A1125" t="s">
        <v>949</v>
      </c>
      <c r="B1125" s="3" t="s">
        <v>1989</v>
      </c>
      <c r="D1125" t="s">
        <v>510</v>
      </c>
      <c r="E1125" s="6">
        <v>40464</v>
      </c>
      <c r="F1125" s="1" t="s">
        <v>2284</v>
      </c>
      <c r="G1125" t="s">
        <v>512</v>
      </c>
      <c r="H1125" t="s">
        <v>935</v>
      </c>
      <c r="I1125" t="s">
        <v>514</v>
      </c>
    </row>
    <row r="1126" spans="1:9">
      <c r="A1126" t="s">
        <v>949</v>
      </c>
      <c r="B1126" s="3" t="s">
        <v>1989</v>
      </c>
      <c r="D1126" t="s">
        <v>510</v>
      </c>
      <c r="E1126" s="6">
        <v>40464</v>
      </c>
      <c r="F1126" s="1" t="s">
        <v>2285</v>
      </c>
      <c r="G1126" t="s">
        <v>512</v>
      </c>
      <c r="H1126" t="s">
        <v>935</v>
      </c>
      <c r="I1126" t="s">
        <v>514</v>
      </c>
    </row>
    <row r="1127" spans="1:9">
      <c r="A1127" t="s">
        <v>949</v>
      </c>
      <c r="B1127" s="3" t="s">
        <v>1989</v>
      </c>
      <c r="D1127" t="s">
        <v>510</v>
      </c>
      <c r="E1127" s="6">
        <v>40464</v>
      </c>
      <c r="F1127" s="1" t="s">
        <v>2286</v>
      </c>
      <c r="G1127" t="s">
        <v>512</v>
      </c>
      <c r="H1127" t="s">
        <v>935</v>
      </c>
      <c r="I1127" t="s">
        <v>514</v>
      </c>
    </row>
    <row r="1128" spans="1:9">
      <c r="A1128" t="s">
        <v>949</v>
      </c>
      <c r="B1128" s="3" t="s">
        <v>1989</v>
      </c>
      <c r="D1128" t="s">
        <v>510</v>
      </c>
      <c r="E1128" s="6">
        <v>40464</v>
      </c>
      <c r="F1128" s="1" t="s">
        <v>2287</v>
      </c>
      <c r="G1128" t="s">
        <v>512</v>
      </c>
      <c r="H1128" t="s">
        <v>935</v>
      </c>
      <c r="I1128" t="s">
        <v>514</v>
      </c>
    </row>
    <row r="1129" spans="1:9">
      <c r="A1129" t="s">
        <v>949</v>
      </c>
      <c r="B1129" s="3" t="s">
        <v>1989</v>
      </c>
      <c r="D1129" t="s">
        <v>510</v>
      </c>
      <c r="E1129" s="6">
        <v>40464</v>
      </c>
      <c r="F1129" s="1" t="s">
        <v>2288</v>
      </c>
      <c r="G1129" t="s">
        <v>512</v>
      </c>
      <c r="H1129" t="s">
        <v>935</v>
      </c>
      <c r="I1129" t="s">
        <v>514</v>
      </c>
    </row>
    <row r="1130" spans="1:9">
      <c r="A1130" t="s">
        <v>949</v>
      </c>
      <c r="B1130" s="3" t="s">
        <v>2289</v>
      </c>
      <c r="D1130" t="s">
        <v>510</v>
      </c>
      <c r="E1130" s="6">
        <v>40578</v>
      </c>
      <c r="F1130" s="1" t="s">
        <v>2290</v>
      </c>
      <c r="G1130" t="s">
        <v>512</v>
      </c>
      <c r="H1130" t="s">
        <v>935</v>
      </c>
      <c r="I1130" t="s">
        <v>621</v>
      </c>
    </row>
    <row r="1131" spans="1:9">
      <c r="A1131" t="s">
        <v>949</v>
      </c>
      <c r="B1131" s="3" t="s">
        <v>2291</v>
      </c>
      <c r="D1131" t="s">
        <v>510</v>
      </c>
      <c r="E1131" s="6">
        <v>40590</v>
      </c>
      <c r="F1131" s="1" t="s">
        <v>2292</v>
      </c>
      <c r="G1131" t="s">
        <v>512</v>
      </c>
      <c r="H1131" t="s">
        <v>935</v>
      </c>
      <c r="I1131" t="s">
        <v>524</v>
      </c>
    </row>
    <row r="1132" spans="1:9">
      <c r="A1132" t="s">
        <v>949</v>
      </c>
      <c r="B1132" s="3" t="s">
        <v>2293</v>
      </c>
      <c r="D1132" t="s">
        <v>510</v>
      </c>
      <c r="E1132" s="6">
        <v>40893</v>
      </c>
      <c r="F1132" s="1" t="s">
        <v>2294</v>
      </c>
      <c r="G1132" t="s">
        <v>512</v>
      </c>
      <c r="H1132" t="s">
        <v>1735</v>
      </c>
      <c r="I1132" t="s">
        <v>524</v>
      </c>
    </row>
    <row r="1133" spans="1:9">
      <c r="A1133" t="s">
        <v>635</v>
      </c>
      <c r="B1133" s="3" t="s">
        <v>2271</v>
      </c>
      <c r="C1133" t="s">
        <v>990</v>
      </c>
      <c r="D1133" t="s">
        <v>510</v>
      </c>
      <c r="E1133" s="6">
        <v>40609</v>
      </c>
      <c r="F1133" s="1" t="s">
        <v>2295</v>
      </c>
      <c r="G1133" t="s">
        <v>512</v>
      </c>
      <c r="H1133" t="s">
        <v>955</v>
      </c>
      <c r="I1133" t="s">
        <v>621</v>
      </c>
    </row>
    <row r="1134" spans="1:9">
      <c r="A1134" t="s">
        <v>810</v>
      </c>
      <c r="B1134" s="3" t="s">
        <v>2296</v>
      </c>
      <c r="C1134" t="s">
        <v>990</v>
      </c>
      <c r="D1134" t="s">
        <v>510</v>
      </c>
      <c r="E1134" s="6">
        <v>40886</v>
      </c>
      <c r="F1134" s="1" t="s">
        <v>2297</v>
      </c>
      <c r="G1134" t="s">
        <v>518</v>
      </c>
      <c r="H1134" t="s">
        <v>955</v>
      </c>
      <c r="I1134" t="s">
        <v>524</v>
      </c>
    </row>
    <row r="1135" spans="1:9">
      <c r="A1135" t="s">
        <v>949</v>
      </c>
      <c r="B1135" s="3" t="s">
        <v>2298</v>
      </c>
      <c r="D1135" t="s">
        <v>510</v>
      </c>
      <c r="E1135" s="6">
        <v>40883</v>
      </c>
      <c r="F1135" s="1" t="s">
        <v>2299</v>
      </c>
      <c r="G1135" t="s">
        <v>512</v>
      </c>
      <c r="H1135" t="s">
        <v>1735</v>
      </c>
      <c r="I1135" t="s">
        <v>514</v>
      </c>
    </row>
    <row r="1136" spans="1:9">
      <c r="A1136" t="s">
        <v>949</v>
      </c>
      <c r="B1136" s="3" t="s">
        <v>2293</v>
      </c>
      <c r="D1136" t="s">
        <v>510</v>
      </c>
      <c r="E1136" s="6">
        <v>40879</v>
      </c>
      <c r="F1136" s="1" t="s">
        <v>2300</v>
      </c>
      <c r="G1136" t="s">
        <v>512</v>
      </c>
      <c r="H1136" t="s">
        <v>1735</v>
      </c>
      <c r="I1136" t="s">
        <v>524</v>
      </c>
    </row>
    <row r="1137" spans="1:9">
      <c r="A1137" t="s">
        <v>949</v>
      </c>
      <c r="B1137" s="3" t="s">
        <v>2301</v>
      </c>
      <c r="D1137" t="s">
        <v>510</v>
      </c>
      <c r="E1137" s="6">
        <v>40875</v>
      </c>
      <c r="F1137" s="1" t="s">
        <v>2302</v>
      </c>
      <c r="G1137" t="s">
        <v>512</v>
      </c>
      <c r="H1137" t="s">
        <v>935</v>
      </c>
      <c r="I1137" t="s">
        <v>519</v>
      </c>
    </row>
    <row r="1138" spans="1:9" ht="29.1">
      <c r="A1138" t="s">
        <v>635</v>
      </c>
      <c r="B1138" s="3" t="s">
        <v>2303</v>
      </c>
      <c r="C1138" t="s">
        <v>990</v>
      </c>
      <c r="D1138" t="s">
        <v>510</v>
      </c>
      <c r="E1138" s="6">
        <v>40871</v>
      </c>
      <c r="F1138" s="1" t="s">
        <v>2304</v>
      </c>
      <c r="G1138" t="s">
        <v>512</v>
      </c>
      <c r="H1138" t="s">
        <v>955</v>
      </c>
      <c r="I1138" t="s">
        <v>524</v>
      </c>
    </row>
    <row r="1139" spans="1:9">
      <c r="A1139" t="s">
        <v>949</v>
      </c>
      <c r="B1139" s="3" t="s">
        <v>2305</v>
      </c>
      <c r="D1139" t="s">
        <v>510</v>
      </c>
      <c r="E1139" s="6">
        <v>40849</v>
      </c>
      <c r="F1139" s="1" t="s">
        <v>2306</v>
      </c>
      <c r="G1139" t="s">
        <v>512</v>
      </c>
      <c r="H1139" t="s">
        <v>1735</v>
      </c>
      <c r="I1139" t="s">
        <v>621</v>
      </c>
    </row>
    <row r="1140" spans="1:9">
      <c r="A1140" t="s">
        <v>949</v>
      </c>
      <c r="B1140" s="3" t="s">
        <v>2307</v>
      </c>
      <c r="D1140" t="s">
        <v>510</v>
      </c>
      <c r="E1140" s="6">
        <v>40849</v>
      </c>
      <c r="F1140" s="1" t="s">
        <v>2306</v>
      </c>
      <c r="G1140" t="s">
        <v>512</v>
      </c>
      <c r="H1140" t="s">
        <v>935</v>
      </c>
      <c r="I1140" t="s">
        <v>621</v>
      </c>
    </row>
    <row r="1141" spans="1:9">
      <c r="A1141" t="s">
        <v>810</v>
      </c>
      <c r="B1141" s="3" t="s">
        <v>2308</v>
      </c>
      <c r="C1141" t="s">
        <v>539</v>
      </c>
      <c r="D1141" t="s">
        <v>510</v>
      </c>
      <c r="E1141" s="6">
        <v>40785</v>
      </c>
      <c r="F1141" s="1" t="s">
        <v>2309</v>
      </c>
      <c r="G1141" t="s">
        <v>512</v>
      </c>
      <c r="H1141" t="s">
        <v>955</v>
      </c>
      <c r="I1141" t="s">
        <v>514</v>
      </c>
    </row>
    <row r="1142" spans="1:9">
      <c r="A1142" t="s">
        <v>949</v>
      </c>
      <c r="B1142" s="3" t="s">
        <v>2260</v>
      </c>
      <c r="D1142" t="s">
        <v>510</v>
      </c>
      <c r="E1142" s="6">
        <v>40757</v>
      </c>
      <c r="F1142" s="1" t="s">
        <v>1180</v>
      </c>
      <c r="G1142" t="s">
        <v>512</v>
      </c>
      <c r="H1142" t="s">
        <v>946</v>
      </c>
      <c r="I1142" t="s">
        <v>621</v>
      </c>
    </row>
    <row r="1143" spans="1:9">
      <c r="A1143" t="s">
        <v>635</v>
      </c>
      <c r="B1143" s="3" t="s">
        <v>2310</v>
      </c>
      <c r="C1143" t="s">
        <v>990</v>
      </c>
      <c r="D1143" t="s">
        <v>510</v>
      </c>
      <c r="E1143" s="6">
        <v>40757</v>
      </c>
      <c r="F1143" s="1" t="s">
        <v>1180</v>
      </c>
      <c r="G1143" t="s">
        <v>512</v>
      </c>
      <c r="H1143" t="s">
        <v>955</v>
      </c>
      <c r="I1143" t="s">
        <v>621</v>
      </c>
    </row>
    <row r="1144" spans="1:9">
      <c r="A1144" t="s">
        <v>635</v>
      </c>
      <c r="B1144" s="3" t="s">
        <v>2311</v>
      </c>
      <c r="C1144" t="s">
        <v>561</v>
      </c>
      <c r="D1144" t="s">
        <v>510</v>
      </c>
      <c r="E1144" s="6">
        <v>40716</v>
      </c>
      <c r="F1144" s="1" t="s">
        <v>2312</v>
      </c>
      <c r="G1144" t="s">
        <v>512</v>
      </c>
      <c r="H1144" t="s">
        <v>955</v>
      </c>
      <c r="I1144" t="s">
        <v>519</v>
      </c>
    </row>
    <row r="1145" spans="1:9">
      <c r="A1145" t="s">
        <v>949</v>
      </c>
      <c r="B1145" s="3" t="s">
        <v>2313</v>
      </c>
      <c r="D1145" t="s">
        <v>510</v>
      </c>
      <c r="E1145" s="6">
        <v>40630</v>
      </c>
      <c r="F1145" s="1" t="s">
        <v>2314</v>
      </c>
      <c r="G1145" t="s">
        <v>512</v>
      </c>
      <c r="H1145" t="s">
        <v>935</v>
      </c>
      <c r="I1145" t="s">
        <v>514</v>
      </c>
    </row>
    <row r="1146" spans="1:9">
      <c r="A1146" t="s">
        <v>635</v>
      </c>
      <c r="B1146" s="3" t="s">
        <v>2315</v>
      </c>
      <c r="C1146" t="s">
        <v>561</v>
      </c>
      <c r="D1146" t="s">
        <v>510</v>
      </c>
      <c r="E1146" s="6">
        <v>40618</v>
      </c>
      <c r="F1146" s="1" t="s">
        <v>2316</v>
      </c>
      <c r="G1146" t="s">
        <v>512</v>
      </c>
      <c r="H1146" t="s">
        <v>955</v>
      </c>
      <c r="I1146" t="s">
        <v>514</v>
      </c>
    </row>
    <row r="1147" spans="1:9">
      <c r="A1147" t="s">
        <v>635</v>
      </c>
      <c r="B1147" s="3" t="s">
        <v>2317</v>
      </c>
      <c r="C1147" t="s">
        <v>561</v>
      </c>
      <c r="D1147" t="s">
        <v>510</v>
      </c>
      <c r="E1147" s="6">
        <v>40618</v>
      </c>
      <c r="F1147" s="1" t="s">
        <v>2318</v>
      </c>
      <c r="G1147" t="s">
        <v>512</v>
      </c>
      <c r="H1147" t="s">
        <v>955</v>
      </c>
      <c r="I1147" t="s">
        <v>514</v>
      </c>
    </row>
    <row r="1148" spans="1:9">
      <c r="A1148" t="s">
        <v>949</v>
      </c>
      <c r="B1148" s="3" t="s">
        <v>2291</v>
      </c>
      <c r="D1148" t="s">
        <v>510</v>
      </c>
      <c r="E1148" s="6">
        <v>40613</v>
      </c>
      <c r="F1148" s="1" t="s">
        <v>2319</v>
      </c>
      <c r="G1148" t="s">
        <v>512</v>
      </c>
      <c r="H1148" t="s">
        <v>935</v>
      </c>
      <c r="I1148" t="s">
        <v>519</v>
      </c>
    </row>
    <row r="1149" spans="1:9">
      <c r="A1149" t="s">
        <v>949</v>
      </c>
      <c r="B1149" s="3" t="s">
        <v>2244</v>
      </c>
      <c r="D1149" t="s">
        <v>510</v>
      </c>
      <c r="E1149" s="6">
        <v>41605</v>
      </c>
      <c r="F1149" s="1" t="s">
        <v>2320</v>
      </c>
      <c r="G1149" t="s">
        <v>512</v>
      </c>
      <c r="H1149" t="s">
        <v>935</v>
      </c>
      <c r="I1149" t="s">
        <v>514</v>
      </c>
    </row>
    <row r="1150" spans="1:9">
      <c r="A1150" t="s">
        <v>949</v>
      </c>
      <c r="B1150" s="3" t="s">
        <v>2321</v>
      </c>
      <c r="D1150" t="s">
        <v>510</v>
      </c>
      <c r="E1150" s="6">
        <v>41614</v>
      </c>
      <c r="F1150" s="1" t="s">
        <v>2322</v>
      </c>
      <c r="G1150" t="s">
        <v>512</v>
      </c>
      <c r="H1150" t="s">
        <v>935</v>
      </c>
      <c r="I1150" t="s">
        <v>519</v>
      </c>
    </row>
    <row r="1151" spans="1:9">
      <c r="A1151" t="s">
        <v>635</v>
      </c>
      <c r="B1151" s="3" t="s">
        <v>2323</v>
      </c>
      <c r="C1151" t="s">
        <v>998</v>
      </c>
      <c r="D1151" t="s">
        <v>510</v>
      </c>
      <c r="E1151" s="6">
        <v>42300</v>
      </c>
      <c r="F1151" s="1" t="s">
        <v>2324</v>
      </c>
      <c r="G1151" t="s">
        <v>512</v>
      </c>
      <c r="H1151" t="s">
        <v>955</v>
      </c>
      <c r="I1151" t="s">
        <v>524</v>
      </c>
    </row>
    <row r="1152" spans="1:9">
      <c r="A1152" t="s">
        <v>810</v>
      </c>
      <c r="B1152" s="3" t="s">
        <v>2325</v>
      </c>
      <c r="C1152" t="s">
        <v>933</v>
      </c>
      <c r="D1152" t="s">
        <v>510</v>
      </c>
      <c r="E1152" s="6">
        <v>42150</v>
      </c>
      <c r="F1152" s="1" t="s">
        <v>2326</v>
      </c>
      <c r="G1152" t="s">
        <v>512</v>
      </c>
      <c r="H1152" t="s">
        <v>955</v>
      </c>
      <c r="I1152" t="s">
        <v>514</v>
      </c>
    </row>
    <row r="1153" spans="1:9">
      <c r="A1153" t="s">
        <v>810</v>
      </c>
      <c r="B1153" s="3" t="s">
        <v>2325</v>
      </c>
      <c r="C1153" t="s">
        <v>933</v>
      </c>
      <c r="D1153" t="s">
        <v>510</v>
      </c>
      <c r="E1153" s="6">
        <v>42150</v>
      </c>
      <c r="F1153" s="1" t="s">
        <v>2327</v>
      </c>
      <c r="G1153" t="s">
        <v>512</v>
      </c>
      <c r="H1153" t="s">
        <v>955</v>
      </c>
      <c r="I1153" t="s">
        <v>514</v>
      </c>
    </row>
    <row r="1154" spans="1:9">
      <c r="A1154" t="s">
        <v>635</v>
      </c>
      <c r="B1154" s="3" t="s">
        <v>2328</v>
      </c>
      <c r="C1154" t="s">
        <v>539</v>
      </c>
      <c r="D1154" t="s">
        <v>510</v>
      </c>
      <c r="E1154" s="6">
        <v>42138</v>
      </c>
      <c r="F1154" s="1" t="s">
        <v>2329</v>
      </c>
      <c r="G1154" t="s">
        <v>512</v>
      </c>
      <c r="H1154" t="s">
        <v>955</v>
      </c>
      <c r="I1154" t="s">
        <v>514</v>
      </c>
    </row>
    <row r="1155" spans="1:9">
      <c r="A1155" t="s">
        <v>949</v>
      </c>
      <c r="B1155" s="3" t="s">
        <v>1871</v>
      </c>
      <c r="D1155" t="s">
        <v>510</v>
      </c>
      <c r="E1155" s="6">
        <v>42117</v>
      </c>
      <c r="F1155" s="1" t="s">
        <v>2330</v>
      </c>
      <c r="G1155" t="s">
        <v>512</v>
      </c>
      <c r="H1155" t="s">
        <v>946</v>
      </c>
      <c r="I1155" t="s">
        <v>514</v>
      </c>
    </row>
    <row r="1156" spans="1:9">
      <c r="A1156" t="s">
        <v>949</v>
      </c>
      <c r="B1156" s="3" t="s">
        <v>2331</v>
      </c>
      <c r="D1156" t="s">
        <v>510</v>
      </c>
      <c r="E1156" s="6">
        <v>42117</v>
      </c>
      <c r="F1156" s="1" t="s">
        <v>2332</v>
      </c>
      <c r="G1156" t="s">
        <v>512</v>
      </c>
      <c r="H1156" t="s">
        <v>946</v>
      </c>
      <c r="I1156" t="s">
        <v>514</v>
      </c>
    </row>
    <row r="1157" spans="1:9">
      <c r="A1157" t="s">
        <v>534</v>
      </c>
      <c r="B1157" s="3" t="s">
        <v>827</v>
      </c>
      <c r="C1157" t="s">
        <v>539</v>
      </c>
      <c r="D1157" t="s">
        <v>510</v>
      </c>
      <c r="E1157" s="6">
        <v>42089</v>
      </c>
      <c r="F1157" s="1" t="s">
        <v>2333</v>
      </c>
      <c r="G1157" t="s">
        <v>512</v>
      </c>
      <c r="H1157" t="s">
        <v>955</v>
      </c>
      <c r="I1157" t="s">
        <v>514</v>
      </c>
    </row>
    <row r="1158" spans="1:9">
      <c r="A1158" t="s">
        <v>810</v>
      </c>
      <c r="B1158" s="3" t="s">
        <v>2334</v>
      </c>
      <c r="C1158" t="s">
        <v>933</v>
      </c>
      <c r="D1158" t="s">
        <v>510</v>
      </c>
      <c r="E1158" s="6">
        <v>42080</v>
      </c>
      <c r="F1158" s="1" t="s">
        <v>2335</v>
      </c>
      <c r="G1158" t="s">
        <v>518</v>
      </c>
      <c r="H1158" t="s">
        <v>955</v>
      </c>
      <c r="I1158" t="s">
        <v>524</v>
      </c>
    </row>
    <row r="1159" spans="1:9">
      <c r="A1159" t="s">
        <v>949</v>
      </c>
      <c r="B1159" s="3" t="s">
        <v>2336</v>
      </c>
      <c r="D1159" t="s">
        <v>510</v>
      </c>
      <c r="E1159" s="6">
        <v>42207</v>
      </c>
      <c r="F1159" s="1" t="s">
        <v>2337</v>
      </c>
      <c r="G1159" t="s">
        <v>518</v>
      </c>
      <c r="H1159" t="s">
        <v>1735</v>
      </c>
      <c r="I1159" t="s">
        <v>519</v>
      </c>
    </row>
    <row r="1160" spans="1:9">
      <c r="A1160" t="s">
        <v>635</v>
      </c>
      <c r="B1160" s="3" t="s">
        <v>2338</v>
      </c>
      <c r="C1160" t="s">
        <v>561</v>
      </c>
      <c r="D1160" t="s">
        <v>510</v>
      </c>
      <c r="E1160" s="6">
        <v>42298</v>
      </c>
      <c r="F1160" s="1" t="s">
        <v>2339</v>
      </c>
      <c r="G1160" t="s">
        <v>512</v>
      </c>
      <c r="H1160" t="s">
        <v>955</v>
      </c>
      <c r="I1160" t="s">
        <v>918</v>
      </c>
    </row>
    <row r="1161" spans="1:9">
      <c r="A1161" t="s">
        <v>949</v>
      </c>
      <c r="B1161" s="3" t="s">
        <v>2340</v>
      </c>
      <c r="C1161" t="s">
        <v>1689</v>
      </c>
      <c r="D1161" t="s">
        <v>510</v>
      </c>
      <c r="E1161" s="6">
        <v>42292</v>
      </c>
      <c r="F1161" s="1" t="s">
        <v>2341</v>
      </c>
      <c r="G1161" t="s">
        <v>512</v>
      </c>
      <c r="H1161" t="s">
        <v>1727</v>
      </c>
      <c r="I1161" t="s">
        <v>519</v>
      </c>
    </row>
    <row r="1162" spans="1:9">
      <c r="A1162" t="s">
        <v>949</v>
      </c>
      <c r="B1162" s="3" t="s">
        <v>2342</v>
      </c>
      <c r="D1162" t="s">
        <v>510</v>
      </c>
      <c r="E1162" s="6">
        <v>42289</v>
      </c>
      <c r="F1162" s="1" t="s">
        <v>2343</v>
      </c>
      <c r="G1162" t="s">
        <v>518</v>
      </c>
      <c r="H1162" t="s">
        <v>1735</v>
      </c>
      <c r="I1162" t="s">
        <v>524</v>
      </c>
    </row>
    <row r="1163" spans="1:9">
      <c r="A1163" t="s">
        <v>635</v>
      </c>
      <c r="B1163" s="3" t="s">
        <v>2344</v>
      </c>
      <c r="C1163" t="s">
        <v>561</v>
      </c>
      <c r="D1163" t="s">
        <v>510</v>
      </c>
      <c r="E1163" s="6">
        <v>42284</v>
      </c>
      <c r="F1163" s="1" t="s">
        <v>2345</v>
      </c>
      <c r="G1163" t="s">
        <v>512</v>
      </c>
      <c r="H1163" t="s">
        <v>955</v>
      </c>
      <c r="I1163" t="s">
        <v>524</v>
      </c>
    </row>
    <row r="1164" spans="1:9">
      <c r="A1164" t="s">
        <v>949</v>
      </c>
      <c r="B1164" s="3" t="s">
        <v>2206</v>
      </c>
      <c r="D1164" t="s">
        <v>510</v>
      </c>
      <c r="E1164" s="6">
        <v>42280</v>
      </c>
      <c r="F1164" s="1" t="s">
        <v>2346</v>
      </c>
      <c r="G1164" t="s">
        <v>512</v>
      </c>
      <c r="H1164" t="s">
        <v>1727</v>
      </c>
      <c r="I1164" t="s">
        <v>621</v>
      </c>
    </row>
    <row r="1165" spans="1:9" ht="29.1">
      <c r="A1165" t="s">
        <v>949</v>
      </c>
      <c r="B1165" s="3" t="s">
        <v>2347</v>
      </c>
      <c r="D1165" t="s">
        <v>510</v>
      </c>
      <c r="E1165" s="6">
        <v>42275</v>
      </c>
      <c r="F1165" s="1" t="s">
        <v>2348</v>
      </c>
      <c r="G1165" t="s">
        <v>512</v>
      </c>
      <c r="H1165" t="s">
        <v>1727</v>
      </c>
      <c r="I1165" t="s">
        <v>524</v>
      </c>
    </row>
    <row r="1166" spans="1:9">
      <c r="A1166" t="s">
        <v>949</v>
      </c>
      <c r="B1166" s="3" t="s">
        <v>2349</v>
      </c>
      <c r="D1166" t="s">
        <v>510</v>
      </c>
      <c r="E1166" s="6">
        <v>42249</v>
      </c>
      <c r="F1166" s="1" t="s">
        <v>2350</v>
      </c>
      <c r="G1166" t="s">
        <v>512</v>
      </c>
      <c r="H1166" t="s">
        <v>1727</v>
      </c>
      <c r="I1166" t="s">
        <v>621</v>
      </c>
    </row>
    <row r="1167" spans="1:9">
      <c r="A1167" t="s">
        <v>949</v>
      </c>
      <c r="B1167" s="3" t="s">
        <v>2342</v>
      </c>
      <c r="D1167" t="s">
        <v>510</v>
      </c>
      <c r="E1167" s="6">
        <v>42247</v>
      </c>
      <c r="F1167" s="1" t="s">
        <v>2351</v>
      </c>
      <c r="G1167" t="s">
        <v>518</v>
      </c>
      <c r="H1167" t="s">
        <v>1735</v>
      </c>
      <c r="I1167" t="s">
        <v>731</v>
      </c>
    </row>
    <row r="1168" spans="1:9">
      <c r="A1168" t="s">
        <v>635</v>
      </c>
      <c r="B1168" s="3" t="s">
        <v>2352</v>
      </c>
      <c r="C1168" t="s">
        <v>539</v>
      </c>
      <c r="D1168" t="s">
        <v>510</v>
      </c>
      <c r="E1168" s="6">
        <v>42230</v>
      </c>
      <c r="F1168" s="1" t="s">
        <v>2353</v>
      </c>
      <c r="G1168" t="s">
        <v>512</v>
      </c>
      <c r="H1168" t="s">
        <v>955</v>
      </c>
      <c r="I1168" t="s">
        <v>514</v>
      </c>
    </row>
    <row r="1169" spans="1:9">
      <c r="A1169" t="s">
        <v>949</v>
      </c>
      <c r="B1169" s="3" t="s">
        <v>2342</v>
      </c>
      <c r="D1169" t="s">
        <v>510</v>
      </c>
      <c r="E1169" s="6">
        <v>42229</v>
      </c>
      <c r="F1169" s="1" t="s">
        <v>2354</v>
      </c>
      <c r="G1169" t="s">
        <v>518</v>
      </c>
      <c r="H1169" t="s">
        <v>1735</v>
      </c>
      <c r="I1169" t="s">
        <v>918</v>
      </c>
    </row>
    <row r="1170" spans="1:9">
      <c r="A1170" t="s">
        <v>949</v>
      </c>
      <c r="B1170" s="3" t="s">
        <v>2355</v>
      </c>
      <c r="D1170" t="s">
        <v>510</v>
      </c>
      <c r="E1170" s="6">
        <v>42229</v>
      </c>
      <c r="F1170" s="1" t="s">
        <v>2356</v>
      </c>
      <c r="G1170" t="s">
        <v>518</v>
      </c>
      <c r="H1170" t="s">
        <v>1735</v>
      </c>
      <c r="I1170" t="s">
        <v>519</v>
      </c>
    </row>
    <row r="1171" spans="1:9">
      <c r="A1171" t="s">
        <v>949</v>
      </c>
      <c r="B1171" s="3" t="s">
        <v>2357</v>
      </c>
      <c r="D1171" t="s">
        <v>510</v>
      </c>
      <c r="E1171" s="6">
        <v>42217</v>
      </c>
      <c r="F1171" s="1" t="s">
        <v>2358</v>
      </c>
      <c r="G1171" t="s">
        <v>518</v>
      </c>
      <c r="H1171" t="s">
        <v>946</v>
      </c>
      <c r="I1171" t="s">
        <v>621</v>
      </c>
    </row>
    <row r="1172" spans="1:9">
      <c r="A1172" t="s">
        <v>949</v>
      </c>
      <c r="B1172" s="3" t="s">
        <v>2342</v>
      </c>
      <c r="D1172" t="s">
        <v>510</v>
      </c>
      <c r="E1172" s="6">
        <v>42216</v>
      </c>
      <c r="F1172" s="1" t="s">
        <v>2359</v>
      </c>
      <c r="G1172" t="s">
        <v>518</v>
      </c>
      <c r="H1172" t="s">
        <v>1735</v>
      </c>
      <c r="I1172" t="s">
        <v>524</v>
      </c>
    </row>
    <row r="1173" spans="1:9">
      <c r="A1173" t="s">
        <v>949</v>
      </c>
      <c r="B1173" s="3" t="s">
        <v>2360</v>
      </c>
      <c r="D1173" t="s">
        <v>510</v>
      </c>
      <c r="E1173" s="6">
        <v>42213</v>
      </c>
      <c r="F1173" s="1" t="s">
        <v>2361</v>
      </c>
      <c r="G1173" t="s">
        <v>512</v>
      </c>
      <c r="H1173" t="s">
        <v>935</v>
      </c>
      <c r="I1173" t="s">
        <v>519</v>
      </c>
    </row>
    <row r="1174" spans="1:9">
      <c r="A1174" t="s">
        <v>635</v>
      </c>
      <c r="B1174" s="3" t="s">
        <v>2362</v>
      </c>
      <c r="C1174" t="s">
        <v>539</v>
      </c>
      <c r="D1174" t="s">
        <v>510</v>
      </c>
      <c r="E1174" s="6">
        <v>42212</v>
      </c>
      <c r="F1174" s="1" t="s">
        <v>2363</v>
      </c>
      <c r="G1174" t="s">
        <v>518</v>
      </c>
      <c r="H1174" t="s">
        <v>955</v>
      </c>
      <c r="I1174" t="s">
        <v>519</v>
      </c>
    </row>
    <row r="1175" spans="1:9">
      <c r="A1175" t="s">
        <v>635</v>
      </c>
      <c r="B1175" s="3" t="s">
        <v>2364</v>
      </c>
      <c r="C1175" t="s">
        <v>933</v>
      </c>
      <c r="D1175" t="s">
        <v>510</v>
      </c>
      <c r="E1175" s="6">
        <v>42087</v>
      </c>
      <c r="F1175" s="1" t="s">
        <v>2365</v>
      </c>
      <c r="G1175" t="s">
        <v>518</v>
      </c>
      <c r="H1175" t="s">
        <v>955</v>
      </c>
      <c r="I1175" t="s">
        <v>519</v>
      </c>
    </row>
    <row r="1176" spans="1:9">
      <c r="A1176" t="s">
        <v>949</v>
      </c>
      <c r="B1176" s="3" t="s">
        <v>2366</v>
      </c>
      <c r="D1176" t="s">
        <v>510</v>
      </c>
      <c r="E1176" s="6">
        <v>42079</v>
      </c>
      <c r="F1176" s="1" t="s">
        <v>2367</v>
      </c>
      <c r="G1176" t="s">
        <v>512</v>
      </c>
      <c r="H1176" t="s">
        <v>935</v>
      </c>
      <c r="I1176" t="s">
        <v>514</v>
      </c>
    </row>
    <row r="1177" spans="1:9">
      <c r="A1177" t="s">
        <v>949</v>
      </c>
      <c r="B1177" s="3" t="s">
        <v>2368</v>
      </c>
      <c r="D1177" t="s">
        <v>510</v>
      </c>
      <c r="E1177" s="6">
        <v>41620</v>
      </c>
      <c r="F1177" s="1" t="s">
        <v>2369</v>
      </c>
      <c r="G1177" t="s">
        <v>512</v>
      </c>
      <c r="H1177" t="s">
        <v>935</v>
      </c>
      <c r="I1177" t="s">
        <v>524</v>
      </c>
    </row>
    <row r="1178" spans="1:9">
      <c r="A1178" t="s">
        <v>949</v>
      </c>
      <c r="B1178" s="3" t="s">
        <v>2370</v>
      </c>
      <c r="D1178" t="s">
        <v>510</v>
      </c>
      <c r="E1178" s="6">
        <v>41954</v>
      </c>
      <c r="F1178" s="1" t="s">
        <v>2371</v>
      </c>
      <c r="G1178" t="s">
        <v>512</v>
      </c>
      <c r="H1178" t="s">
        <v>935</v>
      </c>
      <c r="I1178" t="s">
        <v>918</v>
      </c>
    </row>
    <row r="1179" spans="1:9">
      <c r="A1179" t="s">
        <v>949</v>
      </c>
      <c r="B1179" s="3" t="s">
        <v>717</v>
      </c>
      <c r="D1179" t="s">
        <v>510</v>
      </c>
      <c r="E1179" s="6">
        <v>41945</v>
      </c>
      <c r="F1179" s="1" t="s">
        <v>2372</v>
      </c>
      <c r="G1179" t="s">
        <v>512</v>
      </c>
      <c r="H1179" t="s">
        <v>935</v>
      </c>
      <c r="I1179" t="s">
        <v>621</v>
      </c>
    </row>
    <row r="1180" spans="1:9">
      <c r="A1180" t="s">
        <v>949</v>
      </c>
      <c r="B1180" s="3" t="s">
        <v>2373</v>
      </c>
      <c r="D1180" t="s">
        <v>510</v>
      </c>
      <c r="E1180" s="6">
        <v>41945</v>
      </c>
      <c r="F1180" s="1" t="s">
        <v>2372</v>
      </c>
      <c r="G1180" t="s">
        <v>512</v>
      </c>
      <c r="H1180" t="s">
        <v>935</v>
      </c>
      <c r="I1180" t="s">
        <v>621</v>
      </c>
    </row>
    <row r="1181" spans="1:9">
      <c r="A1181" t="s">
        <v>949</v>
      </c>
      <c r="B1181" s="3" t="s">
        <v>717</v>
      </c>
      <c r="D1181" t="s">
        <v>510</v>
      </c>
      <c r="E1181" s="6">
        <v>41926</v>
      </c>
      <c r="F1181" s="1" t="s">
        <v>2374</v>
      </c>
      <c r="G1181" t="s">
        <v>512</v>
      </c>
      <c r="H1181" t="s">
        <v>935</v>
      </c>
      <c r="I1181" t="s">
        <v>918</v>
      </c>
    </row>
    <row r="1182" spans="1:9">
      <c r="A1182" t="s">
        <v>949</v>
      </c>
      <c r="B1182" s="3" t="s">
        <v>717</v>
      </c>
      <c r="D1182" t="s">
        <v>510</v>
      </c>
      <c r="E1182" s="6">
        <v>41925</v>
      </c>
      <c r="F1182" s="1" t="s">
        <v>2375</v>
      </c>
      <c r="G1182" t="s">
        <v>512</v>
      </c>
      <c r="H1182" t="s">
        <v>935</v>
      </c>
      <c r="I1182" t="s">
        <v>519</v>
      </c>
    </row>
    <row r="1183" spans="1:9">
      <c r="A1183" t="s">
        <v>949</v>
      </c>
      <c r="B1183" s="3" t="s">
        <v>2236</v>
      </c>
      <c r="D1183" t="s">
        <v>510</v>
      </c>
      <c r="E1183" s="6">
        <v>41921</v>
      </c>
      <c r="F1183" s="1" t="s">
        <v>2376</v>
      </c>
      <c r="G1183" t="s">
        <v>512</v>
      </c>
      <c r="H1183" t="s">
        <v>935</v>
      </c>
      <c r="I1183" t="s">
        <v>524</v>
      </c>
    </row>
    <row r="1184" spans="1:9">
      <c r="A1184" t="s">
        <v>949</v>
      </c>
      <c r="B1184" s="3" t="s">
        <v>2377</v>
      </c>
      <c r="D1184" t="s">
        <v>510</v>
      </c>
      <c r="E1184" s="6">
        <v>41917</v>
      </c>
      <c r="F1184" s="1" t="s">
        <v>2378</v>
      </c>
      <c r="G1184" t="s">
        <v>512</v>
      </c>
      <c r="H1184" t="s">
        <v>935</v>
      </c>
      <c r="I1184" t="s">
        <v>621</v>
      </c>
    </row>
    <row r="1185" spans="1:9">
      <c r="A1185" t="s">
        <v>949</v>
      </c>
      <c r="B1185" s="3" t="s">
        <v>717</v>
      </c>
      <c r="D1185" t="s">
        <v>510</v>
      </c>
      <c r="E1185" s="6">
        <v>41917</v>
      </c>
      <c r="F1185" s="1" t="s">
        <v>2378</v>
      </c>
      <c r="G1185" t="s">
        <v>512</v>
      </c>
      <c r="H1185" t="s">
        <v>935</v>
      </c>
      <c r="I1185" t="s">
        <v>621</v>
      </c>
    </row>
    <row r="1186" spans="1:9">
      <c r="A1186" t="s">
        <v>949</v>
      </c>
      <c r="B1186" s="3" t="s">
        <v>2379</v>
      </c>
      <c r="D1186" t="s">
        <v>510</v>
      </c>
      <c r="E1186" s="6">
        <v>41912</v>
      </c>
      <c r="F1186" s="1" t="s">
        <v>2380</v>
      </c>
      <c r="G1186" t="s">
        <v>518</v>
      </c>
      <c r="H1186" t="s">
        <v>935</v>
      </c>
      <c r="I1186" t="s">
        <v>519</v>
      </c>
    </row>
    <row r="1187" spans="1:9">
      <c r="A1187" t="s">
        <v>949</v>
      </c>
      <c r="B1187" s="3" t="s">
        <v>2379</v>
      </c>
      <c r="D1187" t="s">
        <v>510</v>
      </c>
      <c r="E1187" s="6">
        <v>41901</v>
      </c>
      <c r="F1187" s="1" t="s">
        <v>2381</v>
      </c>
      <c r="G1187" t="s">
        <v>518</v>
      </c>
      <c r="H1187" t="s">
        <v>935</v>
      </c>
      <c r="I1187" t="s">
        <v>524</v>
      </c>
    </row>
    <row r="1188" spans="1:9">
      <c r="A1188" t="s">
        <v>949</v>
      </c>
      <c r="B1188" s="3" t="s">
        <v>2382</v>
      </c>
      <c r="D1188" t="s">
        <v>510</v>
      </c>
      <c r="E1188" s="6">
        <v>41822</v>
      </c>
      <c r="F1188" s="1" t="s">
        <v>2383</v>
      </c>
      <c r="G1188" t="s">
        <v>512</v>
      </c>
      <c r="H1188" t="s">
        <v>935</v>
      </c>
      <c r="I1188" t="s">
        <v>514</v>
      </c>
    </row>
    <row r="1189" spans="1:9">
      <c r="A1189" t="s">
        <v>2384</v>
      </c>
      <c r="B1189" s="3" t="s">
        <v>2385</v>
      </c>
      <c r="C1189" t="s">
        <v>1650</v>
      </c>
      <c r="D1189" t="s">
        <v>510</v>
      </c>
      <c r="E1189" s="6">
        <v>41744</v>
      </c>
      <c r="F1189" s="1" t="s">
        <v>2386</v>
      </c>
      <c r="G1189" t="s">
        <v>512</v>
      </c>
      <c r="H1189" t="s">
        <v>955</v>
      </c>
      <c r="I1189" t="s">
        <v>519</v>
      </c>
    </row>
    <row r="1190" spans="1:9">
      <c r="A1190" t="s">
        <v>810</v>
      </c>
      <c r="B1190" s="3" t="s">
        <v>2387</v>
      </c>
      <c r="C1190" t="s">
        <v>528</v>
      </c>
      <c r="D1190" t="s">
        <v>510</v>
      </c>
      <c r="E1190" s="6">
        <v>41694</v>
      </c>
      <c r="F1190" s="1" t="s">
        <v>2388</v>
      </c>
      <c r="G1190" t="s">
        <v>512</v>
      </c>
      <c r="H1190" t="s">
        <v>955</v>
      </c>
      <c r="I1190" t="s">
        <v>514</v>
      </c>
    </row>
    <row r="1191" spans="1:9">
      <c r="A1191" t="s">
        <v>949</v>
      </c>
      <c r="B1191" s="3" t="s">
        <v>2389</v>
      </c>
      <c r="C1191" t="s">
        <v>990</v>
      </c>
      <c r="D1191" t="s">
        <v>510</v>
      </c>
      <c r="E1191" s="6">
        <v>41670</v>
      </c>
      <c r="G1191" t="s">
        <v>512</v>
      </c>
      <c r="H1191" t="s">
        <v>513</v>
      </c>
      <c r="I1191" t="s">
        <v>529</v>
      </c>
    </row>
    <row r="1192" spans="1:9">
      <c r="A1192" t="s">
        <v>508</v>
      </c>
      <c r="B1192" s="3" t="s">
        <v>2390</v>
      </c>
      <c r="C1192" t="s">
        <v>990</v>
      </c>
      <c r="D1192" t="s">
        <v>510</v>
      </c>
      <c r="E1192" s="6">
        <v>41642</v>
      </c>
      <c r="G1192" t="s">
        <v>518</v>
      </c>
      <c r="H1192" t="s">
        <v>955</v>
      </c>
      <c r="I1192" t="s">
        <v>529</v>
      </c>
    </row>
    <row r="1193" spans="1:9">
      <c r="A1193" t="s">
        <v>949</v>
      </c>
      <c r="B1193" s="3" t="s">
        <v>2391</v>
      </c>
      <c r="D1193" t="s">
        <v>510</v>
      </c>
      <c r="E1193" s="6">
        <v>41950</v>
      </c>
      <c r="F1193" s="1" t="s">
        <v>2392</v>
      </c>
      <c r="G1193" t="s">
        <v>518</v>
      </c>
      <c r="H1193" t="s">
        <v>935</v>
      </c>
      <c r="I1193" t="s">
        <v>524</v>
      </c>
    </row>
    <row r="1194" spans="1:9">
      <c r="A1194" t="s">
        <v>949</v>
      </c>
      <c r="B1194" s="3" t="s">
        <v>2379</v>
      </c>
      <c r="D1194" t="s">
        <v>510</v>
      </c>
      <c r="E1194" s="6">
        <v>41955</v>
      </c>
      <c r="F1194" s="1" t="s">
        <v>2393</v>
      </c>
      <c r="G1194" t="s">
        <v>512</v>
      </c>
      <c r="H1194" t="s">
        <v>935</v>
      </c>
      <c r="I1194" t="s">
        <v>514</v>
      </c>
    </row>
    <row r="1195" spans="1:9">
      <c r="A1195" t="s">
        <v>2069</v>
      </c>
      <c r="B1195" s="3" t="s">
        <v>2394</v>
      </c>
      <c r="C1195" t="s">
        <v>561</v>
      </c>
      <c r="D1195" t="s">
        <v>510</v>
      </c>
      <c r="E1195" s="6">
        <v>42069</v>
      </c>
      <c r="F1195" s="1" t="s">
        <v>2395</v>
      </c>
      <c r="G1195" t="s">
        <v>512</v>
      </c>
      <c r="H1195" t="s">
        <v>955</v>
      </c>
      <c r="I1195" t="s">
        <v>514</v>
      </c>
    </row>
    <row r="1196" spans="1:9">
      <c r="A1196" t="s">
        <v>996</v>
      </c>
      <c r="B1196" s="3" t="s">
        <v>1679</v>
      </c>
      <c r="C1196" t="s">
        <v>561</v>
      </c>
      <c r="D1196" t="s">
        <v>510</v>
      </c>
      <c r="E1196" s="6">
        <v>44473</v>
      </c>
      <c r="F1196" s="1" t="s">
        <v>2396</v>
      </c>
      <c r="G1196" t="s">
        <v>512</v>
      </c>
      <c r="H1196" t="s">
        <v>955</v>
      </c>
      <c r="I1196" t="s">
        <v>514</v>
      </c>
    </row>
    <row r="1197" spans="1:9">
      <c r="A1197" t="s">
        <v>810</v>
      </c>
      <c r="B1197" s="3" t="s">
        <v>2364</v>
      </c>
      <c r="C1197" t="s">
        <v>1060</v>
      </c>
      <c r="D1197" t="s">
        <v>510</v>
      </c>
      <c r="E1197" s="6">
        <v>42065</v>
      </c>
      <c r="F1197" s="1" t="s">
        <v>2397</v>
      </c>
      <c r="G1197" t="s">
        <v>512</v>
      </c>
      <c r="H1197" t="s">
        <v>955</v>
      </c>
      <c r="I1197" t="s">
        <v>621</v>
      </c>
    </row>
    <row r="1198" spans="1:9">
      <c r="A1198" t="s">
        <v>508</v>
      </c>
      <c r="B1198" s="3" t="s">
        <v>2398</v>
      </c>
      <c r="C1198" t="s">
        <v>990</v>
      </c>
      <c r="D1198" t="s">
        <v>510</v>
      </c>
      <c r="E1198" s="6">
        <v>42059</v>
      </c>
      <c r="G1198" t="s">
        <v>518</v>
      </c>
      <c r="H1198" t="s">
        <v>955</v>
      </c>
      <c r="I1198" t="s">
        <v>529</v>
      </c>
    </row>
    <row r="1199" spans="1:9">
      <c r="A1199" t="s">
        <v>949</v>
      </c>
      <c r="B1199" s="3" t="s">
        <v>2140</v>
      </c>
      <c r="C1199" t="s">
        <v>561</v>
      </c>
      <c r="D1199" t="s">
        <v>510</v>
      </c>
      <c r="E1199" s="6">
        <v>42052</v>
      </c>
      <c r="F1199" s="1" t="s">
        <v>2399</v>
      </c>
      <c r="G1199" t="s">
        <v>518</v>
      </c>
      <c r="H1199" t="s">
        <v>955</v>
      </c>
      <c r="I1199" t="s">
        <v>519</v>
      </c>
    </row>
    <row r="1200" spans="1:9">
      <c r="A1200" t="s">
        <v>949</v>
      </c>
      <c r="B1200" s="3" t="s">
        <v>2400</v>
      </c>
      <c r="D1200" t="s">
        <v>510</v>
      </c>
      <c r="E1200" s="6">
        <v>42016</v>
      </c>
      <c r="F1200" s="1" t="s">
        <v>2401</v>
      </c>
      <c r="G1200" t="s">
        <v>512</v>
      </c>
      <c r="H1200" t="s">
        <v>935</v>
      </c>
      <c r="I1200" t="s">
        <v>514</v>
      </c>
    </row>
    <row r="1201" spans="1:9">
      <c r="A1201" t="s">
        <v>949</v>
      </c>
      <c r="B1201" s="3" t="s">
        <v>2402</v>
      </c>
      <c r="D1201" t="s">
        <v>510</v>
      </c>
      <c r="E1201" s="6">
        <v>42009</v>
      </c>
      <c r="F1201" s="1" t="s">
        <v>2403</v>
      </c>
      <c r="G1201" t="s">
        <v>512</v>
      </c>
      <c r="H1201" t="s">
        <v>935</v>
      </c>
      <c r="I1201" t="s">
        <v>514</v>
      </c>
    </row>
    <row r="1202" spans="1:9">
      <c r="A1202" t="s">
        <v>949</v>
      </c>
      <c r="B1202" s="3" t="s">
        <v>2404</v>
      </c>
      <c r="D1202" t="s">
        <v>510</v>
      </c>
      <c r="E1202" s="6">
        <v>42009</v>
      </c>
      <c r="F1202" s="1" t="s">
        <v>2405</v>
      </c>
      <c r="G1202" t="s">
        <v>512</v>
      </c>
      <c r="H1202" t="s">
        <v>935</v>
      </c>
      <c r="I1202" t="s">
        <v>514</v>
      </c>
    </row>
    <row r="1203" spans="1:9">
      <c r="A1203" t="s">
        <v>949</v>
      </c>
      <c r="B1203" s="3" t="s">
        <v>2406</v>
      </c>
      <c r="D1203" t="s">
        <v>510</v>
      </c>
      <c r="E1203" s="6">
        <v>42009</v>
      </c>
      <c r="F1203" s="1" t="s">
        <v>2407</v>
      </c>
      <c r="G1203" t="s">
        <v>512</v>
      </c>
      <c r="H1203" t="s">
        <v>935</v>
      </c>
      <c r="I1203" t="s">
        <v>514</v>
      </c>
    </row>
    <row r="1204" spans="1:9">
      <c r="A1204" t="s">
        <v>949</v>
      </c>
      <c r="B1204" s="3" t="s">
        <v>2408</v>
      </c>
      <c r="D1204" t="s">
        <v>510</v>
      </c>
      <c r="E1204" s="6">
        <v>42009</v>
      </c>
      <c r="F1204" s="1" t="s">
        <v>2409</v>
      </c>
      <c r="G1204" t="s">
        <v>512</v>
      </c>
      <c r="H1204" t="s">
        <v>935</v>
      </c>
      <c r="I1204" t="s">
        <v>514</v>
      </c>
    </row>
    <row r="1205" spans="1:9">
      <c r="A1205" t="s">
        <v>949</v>
      </c>
      <c r="B1205" s="3" t="s">
        <v>2410</v>
      </c>
      <c r="D1205" t="s">
        <v>510</v>
      </c>
      <c r="E1205" s="6">
        <v>41996</v>
      </c>
      <c r="F1205" s="1" t="s">
        <v>2411</v>
      </c>
      <c r="G1205" t="s">
        <v>512</v>
      </c>
      <c r="H1205" t="s">
        <v>935</v>
      </c>
      <c r="I1205" t="s">
        <v>514</v>
      </c>
    </row>
    <row r="1206" spans="1:9">
      <c r="A1206" t="s">
        <v>949</v>
      </c>
      <c r="B1206" s="3" t="s">
        <v>2412</v>
      </c>
      <c r="D1206" t="s">
        <v>510</v>
      </c>
      <c r="E1206" s="6">
        <v>41978</v>
      </c>
      <c r="F1206" s="1" t="s">
        <v>2413</v>
      </c>
      <c r="G1206" t="s">
        <v>512</v>
      </c>
      <c r="H1206" t="s">
        <v>935</v>
      </c>
      <c r="I1206" t="s">
        <v>519</v>
      </c>
    </row>
    <row r="1207" spans="1:9">
      <c r="A1207" t="s">
        <v>949</v>
      </c>
      <c r="B1207" s="3" t="s">
        <v>2414</v>
      </c>
      <c r="D1207" t="s">
        <v>510</v>
      </c>
      <c r="E1207" s="6">
        <v>41977</v>
      </c>
      <c r="F1207" s="1" t="s">
        <v>2415</v>
      </c>
      <c r="G1207" t="s">
        <v>512</v>
      </c>
      <c r="H1207" t="s">
        <v>935</v>
      </c>
      <c r="I1207" t="s">
        <v>519</v>
      </c>
    </row>
    <row r="1208" spans="1:9" ht="29.1">
      <c r="A1208" t="s">
        <v>949</v>
      </c>
      <c r="B1208" s="3" t="s">
        <v>2416</v>
      </c>
      <c r="D1208" t="s">
        <v>510</v>
      </c>
      <c r="E1208" s="6">
        <v>41976</v>
      </c>
      <c r="F1208" s="1" t="s">
        <v>2417</v>
      </c>
      <c r="G1208" t="s">
        <v>512</v>
      </c>
      <c r="H1208" t="s">
        <v>935</v>
      </c>
      <c r="I1208" t="s">
        <v>524</v>
      </c>
    </row>
    <row r="1209" spans="1:9">
      <c r="A1209" t="s">
        <v>949</v>
      </c>
      <c r="B1209" s="3" t="s">
        <v>2418</v>
      </c>
      <c r="D1209" t="s">
        <v>510</v>
      </c>
      <c r="E1209" s="6">
        <v>41975</v>
      </c>
      <c r="F1209" s="1" t="s">
        <v>2419</v>
      </c>
      <c r="G1209" t="s">
        <v>512</v>
      </c>
      <c r="H1209" t="s">
        <v>935</v>
      </c>
      <c r="I1209" t="s">
        <v>514</v>
      </c>
    </row>
    <row r="1210" spans="1:9">
      <c r="A1210" t="s">
        <v>949</v>
      </c>
      <c r="B1210" s="3" t="s">
        <v>2420</v>
      </c>
      <c r="D1210" t="s">
        <v>510</v>
      </c>
      <c r="E1210" s="6">
        <v>41963</v>
      </c>
      <c r="F1210" s="1" t="s">
        <v>2421</v>
      </c>
      <c r="G1210" t="s">
        <v>512</v>
      </c>
      <c r="H1210" t="s">
        <v>1944</v>
      </c>
      <c r="I1210" t="s">
        <v>514</v>
      </c>
    </row>
    <row r="1211" spans="1:9">
      <c r="A1211" t="s">
        <v>949</v>
      </c>
      <c r="B1211" s="3" t="s">
        <v>2420</v>
      </c>
      <c r="D1211" t="s">
        <v>510</v>
      </c>
      <c r="E1211" s="6">
        <v>41963</v>
      </c>
      <c r="F1211" s="1" t="s">
        <v>2422</v>
      </c>
      <c r="G1211" t="s">
        <v>512</v>
      </c>
      <c r="H1211" t="s">
        <v>1944</v>
      </c>
      <c r="I1211" t="s">
        <v>514</v>
      </c>
    </row>
    <row r="1212" spans="1:9">
      <c r="A1212" t="s">
        <v>949</v>
      </c>
      <c r="B1212" s="3" t="s">
        <v>2423</v>
      </c>
      <c r="D1212" t="s">
        <v>510</v>
      </c>
      <c r="E1212" s="6">
        <v>37656</v>
      </c>
      <c r="F1212" s="1" t="s">
        <v>2424</v>
      </c>
      <c r="G1212" t="s">
        <v>512</v>
      </c>
      <c r="H1212" t="s">
        <v>1735</v>
      </c>
      <c r="I1212" t="s">
        <v>514</v>
      </c>
    </row>
    <row r="1213" spans="1:9">
      <c r="A1213" t="s">
        <v>2425</v>
      </c>
      <c r="B1213" s="3" t="s">
        <v>2036</v>
      </c>
      <c r="C1213" t="s">
        <v>528</v>
      </c>
      <c r="D1213" t="s">
        <v>510</v>
      </c>
      <c r="E1213" s="6">
        <v>42664</v>
      </c>
      <c r="F1213" t="s">
        <v>2426</v>
      </c>
      <c r="G1213" t="s">
        <v>512</v>
      </c>
      <c r="H1213" t="s">
        <v>955</v>
      </c>
      <c r="I1213" t="s">
        <v>529</v>
      </c>
    </row>
    <row r="1214" spans="1:9">
      <c r="A1214" t="s">
        <v>810</v>
      </c>
      <c r="B1214" s="3" t="s">
        <v>949</v>
      </c>
      <c r="C1214" t="s">
        <v>561</v>
      </c>
      <c r="D1214" t="s">
        <v>510</v>
      </c>
      <c r="E1214" s="6">
        <v>41827</v>
      </c>
      <c r="F1214" s="1" t="s">
        <v>2427</v>
      </c>
      <c r="G1214" t="s">
        <v>512</v>
      </c>
      <c r="H1214" t="s">
        <v>955</v>
      </c>
      <c r="I1214" t="s">
        <v>621</v>
      </c>
    </row>
    <row r="1215" spans="1:9">
      <c r="A1215" t="s">
        <v>810</v>
      </c>
      <c r="B1215" s="3" t="s">
        <v>2428</v>
      </c>
      <c r="C1215" t="s">
        <v>561</v>
      </c>
      <c r="D1215" t="s">
        <v>510</v>
      </c>
      <c r="E1215" s="6">
        <v>41724</v>
      </c>
      <c r="F1215" s="1" t="s">
        <v>2429</v>
      </c>
      <c r="G1215" t="s">
        <v>512</v>
      </c>
      <c r="H1215" t="s">
        <v>955</v>
      </c>
      <c r="I1215" t="s">
        <v>519</v>
      </c>
    </row>
    <row r="1216" spans="1:9">
      <c r="A1216" t="s">
        <v>810</v>
      </c>
      <c r="B1216" s="3" t="s">
        <v>2430</v>
      </c>
      <c r="C1216" t="s">
        <v>561</v>
      </c>
      <c r="D1216" t="s">
        <v>510</v>
      </c>
      <c r="E1216" s="6">
        <v>41722</v>
      </c>
      <c r="F1216" s="1" t="s">
        <v>2431</v>
      </c>
      <c r="G1216" t="s">
        <v>518</v>
      </c>
      <c r="H1216" t="s">
        <v>955</v>
      </c>
      <c r="I1216" t="s">
        <v>918</v>
      </c>
    </row>
    <row r="1217" spans="1:9">
      <c r="A1217" t="s">
        <v>810</v>
      </c>
      <c r="B1217" s="3" t="s">
        <v>2432</v>
      </c>
      <c r="C1217" t="s">
        <v>561</v>
      </c>
      <c r="D1217" t="s">
        <v>510</v>
      </c>
      <c r="E1217" s="6">
        <v>41718</v>
      </c>
      <c r="F1217" s="1" t="s">
        <v>2433</v>
      </c>
      <c r="G1217" t="s">
        <v>512</v>
      </c>
      <c r="H1217" t="s">
        <v>955</v>
      </c>
      <c r="I1217" t="s">
        <v>524</v>
      </c>
    </row>
    <row r="1218" spans="1:9">
      <c r="A1218" t="s">
        <v>810</v>
      </c>
      <c r="B1218" s="3" t="s">
        <v>2430</v>
      </c>
      <c r="C1218" t="s">
        <v>561</v>
      </c>
      <c r="D1218" t="s">
        <v>510</v>
      </c>
      <c r="E1218" s="6">
        <v>41711</v>
      </c>
      <c r="F1218" s="1" t="s">
        <v>2434</v>
      </c>
      <c r="G1218" t="s">
        <v>512</v>
      </c>
      <c r="H1218" t="s">
        <v>955</v>
      </c>
      <c r="I1218" t="s">
        <v>514</v>
      </c>
    </row>
    <row r="1219" spans="1:9">
      <c r="A1219" t="s">
        <v>810</v>
      </c>
      <c r="B1219" s="3" t="s">
        <v>2430</v>
      </c>
      <c r="C1219" t="s">
        <v>561</v>
      </c>
      <c r="D1219" t="s">
        <v>510</v>
      </c>
      <c r="E1219" s="6">
        <v>41711</v>
      </c>
      <c r="F1219" s="1" t="s">
        <v>2435</v>
      </c>
      <c r="G1219" t="s">
        <v>512</v>
      </c>
      <c r="H1219" t="s">
        <v>955</v>
      </c>
      <c r="I1219" t="s">
        <v>514</v>
      </c>
    </row>
    <row r="1220" spans="1:9">
      <c r="A1220" t="s">
        <v>810</v>
      </c>
      <c r="B1220" s="3" t="s">
        <v>2430</v>
      </c>
      <c r="C1220" t="s">
        <v>561</v>
      </c>
      <c r="D1220" t="s">
        <v>510</v>
      </c>
      <c r="E1220" s="6">
        <v>41711</v>
      </c>
      <c r="F1220" s="1" t="s">
        <v>2436</v>
      </c>
      <c r="G1220" t="s">
        <v>512</v>
      </c>
      <c r="H1220" t="s">
        <v>955</v>
      </c>
      <c r="I1220" t="s">
        <v>514</v>
      </c>
    </row>
    <row r="1221" spans="1:9">
      <c r="A1221" t="s">
        <v>810</v>
      </c>
      <c r="B1221" s="3" t="s">
        <v>2430</v>
      </c>
      <c r="C1221" t="s">
        <v>561</v>
      </c>
      <c r="D1221" t="s">
        <v>510</v>
      </c>
      <c r="E1221" s="6">
        <v>41711</v>
      </c>
      <c r="F1221" s="1" t="s">
        <v>2437</v>
      </c>
      <c r="G1221" t="s">
        <v>512</v>
      </c>
      <c r="H1221" t="s">
        <v>955</v>
      </c>
      <c r="I1221" t="s">
        <v>514</v>
      </c>
    </row>
    <row r="1222" spans="1:9">
      <c r="A1222" t="s">
        <v>810</v>
      </c>
      <c r="B1222" s="3" t="s">
        <v>2438</v>
      </c>
      <c r="C1222" t="s">
        <v>561</v>
      </c>
      <c r="D1222" t="s">
        <v>510</v>
      </c>
      <c r="E1222" s="6">
        <v>41711</v>
      </c>
      <c r="F1222" s="1" t="s">
        <v>2439</v>
      </c>
      <c r="G1222" t="s">
        <v>512</v>
      </c>
      <c r="H1222" t="s">
        <v>955</v>
      </c>
      <c r="I1222" t="s">
        <v>514</v>
      </c>
    </row>
    <row r="1223" spans="1:9">
      <c r="A1223" t="s">
        <v>810</v>
      </c>
      <c r="B1223" s="3" t="s">
        <v>2430</v>
      </c>
      <c r="C1223" t="s">
        <v>561</v>
      </c>
      <c r="D1223" t="s">
        <v>510</v>
      </c>
      <c r="E1223" s="6">
        <v>41711</v>
      </c>
      <c r="F1223" s="1" t="s">
        <v>2440</v>
      </c>
      <c r="G1223" t="s">
        <v>512</v>
      </c>
      <c r="H1223" t="s">
        <v>955</v>
      </c>
      <c r="I1223" t="s">
        <v>514</v>
      </c>
    </row>
    <row r="1224" spans="1:9">
      <c r="A1224" t="s">
        <v>810</v>
      </c>
      <c r="B1224" s="3" t="s">
        <v>2441</v>
      </c>
      <c r="C1224" t="s">
        <v>561</v>
      </c>
      <c r="D1224" t="s">
        <v>510</v>
      </c>
      <c r="E1224" s="6">
        <v>41700</v>
      </c>
      <c r="F1224" s="1" t="s">
        <v>2442</v>
      </c>
      <c r="G1224" t="s">
        <v>512</v>
      </c>
      <c r="H1224" t="s">
        <v>955</v>
      </c>
      <c r="I1224" t="s">
        <v>621</v>
      </c>
    </row>
    <row r="1225" spans="1:9">
      <c r="A1225" t="s">
        <v>810</v>
      </c>
      <c r="B1225" s="3" t="s">
        <v>2443</v>
      </c>
      <c r="D1225" t="s">
        <v>510</v>
      </c>
      <c r="E1225" s="6">
        <v>40546</v>
      </c>
      <c r="F1225" s="1" t="s">
        <v>2444</v>
      </c>
      <c r="G1225" t="s">
        <v>518</v>
      </c>
      <c r="H1225" t="s">
        <v>2445</v>
      </c>
      <c r="I1225" t="s">
        <v>621</v>
      </c>
    </row>
    <row r="1226" spans="1:9">
      <c r="A1226" t="s">
        <v>810</v>
      </c>
      <c r="B1226" s="3" t="s">
        <v>2446</v>
      </c>
      <c r="D1226" t="s">
        <v>510</v>
      </c>
      <c r="E1226" s="6">
        <v>40491</v>
      </c>
      <c r="F1226" s="1" t="s">
        <v>2447</v>
      </c>
      <c r="G1226" t="s">
        <v>518</v>
      </c>
      <c r="H1226" t="s">
        <v>2445</v>
      </c>
      <c r="I1226" t="s">
        <v>519</v>
      </c>
    </row>
    <row r="1227" spans="1:9">
      <c r="A1227" t="s">
        <v>810</v>
      </c>
      <c r="B1227" s="3" t="s">
        <v>2448</v>
      </c>
      <c r="D1227" t="s">
        <v>510</v>
      </c>
      <c r="E1227" s="6">
        <v>40490</v>
      </c>
      <c r="F1227" s="1" t="s">
        <v>2449</v>
      </c>
      <c r="G1227" t="s">
        <v>518</v>
      </c>
      <c r="H1227" t="s">
        <v>2445</v>
      </c>
      <c r="I1227" t="s">
        <v>524</v>
      </c>
    </row>
    <row r="1228" spans="1:9" ht="29.1">
      <c r="A1228" t="s">
        <v>2069</v>
      </c>
      <c r="B1228" s="3" t="s">
        <v>1967</v>
      </c>
      <c r="D1228" t="s">
        <v>1968</v>
      </c>
      <c r="E1228" s="6">
        <v>45021</v>
      </c>
      <c r="F1228" s="1" t="s">
        <v>1969</v>
      </c>
      <c r="G1228" t="s">
        <v>518</v>
      </c>
      <c r="H1228" t="s">
        <v>2450</v>
      </c>
      <c r="I1228" t="s">
        <v>725</v>
      </c>
    </row>
    <row r="1229" spans="1:9">
      <c r="A1229" t="s">
        <v>810</v>
      </c>
      <c r="B1229" s="3" t="s">
        <v>2451</v>
      </c>
      <c r="C1229" t="s">
        <v>2452</v>
      </c>
      <c r="D1229" t="s">
        <v>510</v>
      </c>
      <c r="E1229" s="6">
        <v>45002</v>
      </c>
      <c r="F1229" s="1" t="s">
        <v>2453</v>
      </c>
      <c r="G1229" t="s">
        <v>512</v>
      </c>
      <c r="H1229" t="s">
        <v>955</v>
      </c>
      <c r="I1229" t="s">
        <v>514</v>
      </c>
    </row>
    <row r="1230" spans="1:9">
      <c r="A1230" t="s">
        <v>810</v>
      </c>
      <c r="B1230" s="3" t="s">
        <v>2454</v>
      </c>
      <c r="C1230" t="s">
        <v>2452</v>
      </c>
      <c r="D1230" t="s">
        <v>510</v>
      </c>
      <c r="E1230" s="6">
        <v>45002</v>
      </c>
      <c r="F1230" s="1" t="s">
        <v>2455</v>
      </c>
      <c r="G1230" t="s">
        <v>512</v>
      </c>
      <c r="H1230" t="s">
        <v>955</v>
      </c>
      <c r="I1230" t="s">
        <v>514</v>
      </c>
    </row>
    <row r="1231" spans="1:9">
      <c r="A1231" t="s">
        <v>810</v>
      </c>
      <c r="B1231" s="3" t="s">
        <v>2454</v>
      </c>
      <c r="C1231" t="s">
        <v>2452</v>
      </c>
      <c r="D1231" t="s">
        <v>510</v>
      </c>
      <c r="E1231" s="6">
        <v>45002</v>
      </c>
      <c r="F1231" s="1" t="s">
        <v>2456</v>
      </c>
      <c r="G1231" t="s">
        <v>512</v>
      </c>
      <c r="H1231" t="s">
        <v>955</v>
      </c>
      <c r="I1231" t="s">
        <v>514</v>
      </c>
    </row>
    <row r="1232" spans="1:9">
      <c r="A1232" t="s">
        <v>810</v>
      </c>
      <c r="B1232" s="3" t="s">
        <v>2454</v>
      </c>
      <c r="C1232" t="s">
        <v>2452</v>
      </c>
      <c r="D1232" t="s">
        <v>510</v>
      </c>
      <c r="E1232" s="6">
        <v>45002</v>
      </c>
      <c r="F1232" s="1" t="s">
        <v>2457</v>
      </c>
      <c r="G1232" t="s">
        <v>512</v>
      </c>
      <c r="H1232" t="s">
        <v>955</v>
      </c>
      <c r="I1232" t="s">
        <v>514</v>
      </c>
    </row>
    <row r="1233" spans="1:9">
      <c r="A1233" t="s">
        <v>810</v>
      </c>
      <c r="B1233" s="3" t="s">
        <v>2454</v>
      </c>
      <c r="C1233" t="s">
        <v>2452</v>
      </c>
      <c r="D1233" t="s">
        <v>510</v>
      </c>
      <c r="E1233" s="6">
        <v>45002</v>
      </c>
      <c r="F1233" s="1" t="s">
        <v>2458</v>
      </c>
      <c r="G1233" t="s">
        <v>512</v>
      </c>
      <c r="H1233" t="s">
        <v>955</v>
      </c>
      <c r="I1233" t="s">
        <v>514</v>
      </c>
    </row>
    <row r="1234" spans="1:9" ht="29.1">
      <c r="A1234" t="s">
        <v>2069</v>
      </c>
      <c r="B1234" s="3" t="s">
        <v>1967</v>
      </c>
      <c r="D1234" t="s">
        <v>1968</v>
      </c>
      <c r="E1234" s="6">
        <v>44993</v>
      </c>
      <c r="F1234" s="1" t="s">
        <v>2132</v>
      </c>
      <c r="G1234" t="s">
        <v>518</v>
      </c>
      <c r="H1234" t="s">
        <v>2459</v>
      </c>
      <c r="I1234" t="s">
        <v>725</v>
      </c>
    </row>
    <row r="1235" spans="1:9">
      <c r="A1235" t="s">
        <v>810</v>
      </c>
      <c r="B1235" s="3" t="s">
        <v>2460</v>
      </c>
      <c r="C1235" t="s">
        <v>2452</v>
      </c>
      <c r="D1235" t="s">
        <v>510</v>
      </c>
      <c r="E1235" s="6">
        <v>44987</v>
      </c>
      <c r="F1235" s="1" t="s">
        <v>2461</v>
      </c>
      <c r="G1235" t="s">
        <v>512</v>
      </c>
      <c r="H1235" t="s">
        <v>955</v>
      </c>
      <c r="I1235" t="s">
        <v>519</v>
      </c>
    </row>
    <row r="1236" spans="1:9">
      <c r="A1236" t="s">
        <v>2462</v>
      </c>
      <c r="B1236" s="3" t="s">
        <v>2463</v>
      </c>
      <c r="D1236" t="s">
        <v>510</v>
      </c>
      <c r="E1236" s="6">
        <v>44970</v>
      </c>
      <c r="F1236" s="1" t="s">
        <v>2464</v>
      </c>
      <c r="G1236" t="s">
        <v>512</v>
      </c>
      <c r="H1236" t="s">
        <v>2465</v>
      </c>
      <c r="I1236" t="s">
        <v>514</v>
      </c>
    </row>
    <row r="1237" spans="1:9">
      <c r="A1237" t="s">
        <v>2466</v>
      </c>
      <c r="B1237" s="3" t="s">
        <v>2467</v>
      </c>
      <c r="D1237" t="s">
        <v>510</v>
      </c>
      <c r="E1237" s="6">
        <v>44952</v>
      </c>
      <c r="F1237" s="1" t="s">
        <v>2468</v>
      </c>
      <c r="G1237" t="s">
        <v>518</v>
      </c>
      <c r="H1237" t="s">
        <v>2465</v>
      </c>
      <c r="I1237" t="s">
        <v>537</v>
      </c>
    </row>
    <row r="1238" spans="1:9">
      <c r="A1238" t="s">
        <v>2469</v>
      </c>
      <c r="B1238" s="3" t="s">
        <v>2470</v>
      </c>
      <c r="D1238" t="s">
        <v>510</v>
      </c>
      <c r="E1238" s="6">
        <v>44936</v>
      </c>
      <c r="F1238" s="1" t="s">
        <v>2471</v>
      </c>
      <c r="G1238" t="s">
        <v>518</v>
      </c>
      <c r="H1238" t="s">
        <v>2465</v>
      </c>
      <c r="I1238" t="s">
        <v>519</v>
      </c>
    </row>
    <row r="1239" spans="1:9" ht="29.1">
      <c r="A1239" t="s">
        <v>2469</v>
      </c>
      <c r="B1239" s="3" t="s">
        <v>2472</v>
      </c>
      <c r="D1239" t="s">
        <v>510</v>
      </c>
      <c r="E1239" s="6">
        <v>44924</v>
      </c>
      <c r="F1239" s="1" t="s">
        <v>2473</v>
      </c>
      <c r="G1239" t="s">
        <v>518</v>
      </c>
      <c r="H1239" t="s">
        <v>2465</v>
      </c>
      <c r="I1239" t="s">
        <v>725</v>
      </c>
    </row>
    <row r="1240" spans="1:9">
      <c r="A1240" t="s">
        <v>810</v>
      </c>
      <c r="B1240" s="3" t="s">
        <v>2104</v>
      </c>
      <c r="D1240" t="s">
        <v>510</v>
      </c>
      <c r="E1240" s="6">
        <v>44769</v>
      </c>
      <c r="F1240" s="1" t="s">
        <v>2142</v>
      </c>
      <c r="G1240" t="s">
        <v>512</v>
      </c>
      <c r="H1240" t="s">
        <v>2465</v>
      </c>
      <c r="I1240" t="s">
        <v>519</v>
      </c>
    </row>
    <row r="1241" spans="1:9">
      <c r="A1241" t="s">
        <v>810</v>
      </c>
      <c r="B1241" s="3" t="s">
        <v>2127</v>
      </c>
      <c r="D1241" t="s">
        <v>510</v>
      </c>
      <c r="E1241" s="6">
        <v>44768</v>
      </c>
      <c r="F1241" s="1" t="s">
        <v>2131</v>
      </c>
      <c r="G1241" t="s">
        <v>512</v>
      </c>
      <c r="H1241" t="s">
        <v>2465</v>
      </c>
      <c r="I1241" t="s">
        <v>918</v>
      </c>
    </row>
    <row r="1242" spans="1:9">
      <c r="A1242" t="s">
        <v>810</v>
      </c>
      <c r="B1242" s="3" t="s">
        <v>2127</v>
      </c>
      <c r="D1242" t="s">
        <v>510</v>
      </c>
      <c r="E1242" s="6">
        <v>44767</v>
      </c>
      <c r="F1242" s="1" t="s">
        <v>2128</v>
      </c>
      <c r="G1242" t="s">
        <v>512</v>
      </c>
      <c r="H1242" t="s">
        <v>2465</v>
      </c>
      <c r="I1242" t="s">
        <v>731</v>
      </c>
    </row>
    <row r="1243" spans="1:9">
      <c r="A1243" t="s">
        <v>810</v>
      </c>
      <c r="B1243" s="3" t="s">
        <v>2100</v>
      </c>
      <c r="D1243" t="s">
        <v>510</v>
      </c>
      <c r="E1243" s="6">
        <v>44761</v>
      </c>
      <c r="F1243" s="1" t="s">
        <v>2101</v>
      </c>
      <c r="G1243" t="s">
        <v>512</v>
      </c>
      <c r="H1243" t="s">
        <v>2465</v>
      </c>
      <c r="I1243" t="s">
        <v>725</v>
      </c>
    </row>
    <row r="1244" spans="1:9">
      <c r="A1244" t="s">
        <v>810</v>
      </c>
      <c r="B1244" s="3" t="s">
        <v>2125</v>
      </c>
      <c r="D1244" t="s">
        <v>510</v>
      </c>
      <c r="E1244" s="6">
        <v>44760</v>
      </c>
      <c r="F1244" s="1" t="s">
        <v>2126</v>
      </c>
      <c r="G1244" t="s">
        <v>518</v>
      </c>
      <c r="H1244" t="s">
        <v>2465</v>
      </c>
      <c r="I1244" t="s">
        <v>577</v>
      </c>
    </row>
    <row r="1245" spans="1:9">
      <c r="A1245" t="s">
        <v>2474</v>
      </c>
      <c r="B1245" s="3" t="s">
        <v>2102</v>
      </c>
      <c r="D1245" t="s">
        <v>510</v>
      </c>
      <c r="E1245" s="6">
        <v>44753</v>
      </c>
      <c r="F1245" s="1" t="s">
        <v>2103</v>
      </c>
      <c r="G1245" t="s">
        <v>512</v>
      </c>
      <c r="H1245" t="s">
        <v>2465</v>
      </c>
      <c r="I1245" t="s">
        <v>537</v>
      </c>
    </row>
    <row r="1246" spans="1:9">
      <c r="A1246" t="s">
        <v>810</v>
      </c>
      <c r="B1246" s="3" t="s">
        <v>2104</v>
      </c>
      <c r="D1246" t="s">
        <v>510</v>
      </c>
      <c r="E1246" s="6">
        <v>44747</v>
      </c>
      <c r="F1246" s="1" t="s">
        <v>2105</v>
      </c>
      <c r="G1246" t="s">
        <v>512</v>
      </c>
      <c r="H1246" t="s">
        <v>2465</v>
      </c>
      <c r="I1246" t="s">
        <v>524</v>
      </c>
    </row>
    <row r="1247" spans="1:9">
      <c r="A1247" t="s">
        <v>810</v>
      </c>
      <c r="B1247" s="3" t="s">
        <v>2106</v>
      </c>
      <c r="D1247" t="s">
        <v>510</v>
      </c>
      <c r="E1247" s="6">
        <v>44745</v>
      </c>
      <c r="F1247" s="1" t="s">
        <v>2107</v>
      </c>
      <c r="G1247" t="s">
        <v>512</v>
      </c>
      <c r="H1247" t="s">
        <v>2465</v>
      </c>
      <c r="I1247" t="s">
        <v>621</v>
      </c>
    </row>
    <row r="1248" spans="1:9">
      <c r="A1248" t="s">
        <v>2462</v>
      </c>
      <c r="B1248" s="3" t="s">
        <v>2475</v>
      </c>
      <c r="C1248" t="s">
        <v>561</v>
      </c>
      <c r="D1248" t="s">
        <v>510</v>
      </c>
      <c r="E1248" s="6">
        <v>44659</v>
      </c>
      <c r="F1248" s="1" t="s">
        <v>2476</v>
      </c>
      <c r="G1248" t="s">
        <v>512</v>
      </c>
      <c r="H1248" t="s">
        <v>955</v>
      </c>
      <c r="I1248" t="s">
        <v>514</v>
      </c>
    </row>
    <row r="1249" spans="1:9" ht="29.1">
      <c r="A1249" t="s">
        <v>515</v>
      </c>
      <c r="B1249" s="3" t="s">
        <v>2477</v>
      </c>
      <c r="C1249" t="s">
        <v>1249</v>
      </c>
      <c r="D1249" t="s">
        <v>510</v>
      </c>
      <c r="E1249" s="6">
        <v>44629</v>
      </c>
      <c r="F1249" t="s">
        <v>2478</v>
      </c>
      <c r="G1249" t="s">
        <v>512</v>
      </c>
      <c r="H1249" t="s">
        <v>955</v>
      </c>
      <c r="I1249" t="s">
        <v>529</v>
      </c>
    </row>
    <row r="1250" spans="1:9">
      <c r="A1250" t="s">
        <v>810</v>
      </c>
      <c r="B1250" s="3" t="s">
        <v>2479</v>
      </c>
      <c r="C1250" t="s">
        <v>561</v>
      </c>
      <c r="D1250" t="s">
        <v>510</v>
      </c>
      <c r="E1250" s="6">
        <v>44601</v>
      </c>
      <c r="F1250" s="1" t="s">
        <v>2480</v>
      </c>
      <c r="G1250" t="s">
        <v>512</v>
      </c>
      <c r="H1250" t="s">
        <v>955</v>
      </c>
      <c r="I1250" t="s">
        <v>514</v>
      </c>
    </row>
    <row r="1251" spans="1:9">
      <c r="A1251" t="s">
        <v>810</v>
      </c>
      <c r="B1251" s="3" t="s">
        <v>2481</v>
      </c>
      <c r="C1251" t="s">
        <v>561</v>
      </c>
      <c r="D1251" t="s">
        <v>510</v>
      </c>
      <c r="E1251" s="6">
        <v>44601</v>
      </c>
      <c r="F1251" s="1" t="s">
        <v>2482</v>
      </c>
      <c r="G1251" t="s">
        <v>512</v>
      </c>
      <c r="H1251" t="s">
        <v>955</v>
      </c>
      <c r="I1251" t="s">
        <v>514</v>
      </c>
    </row>
    <row r="1252" spans="1:9">
      <c r="A1252" t="s">
        <v>810</v>
      </c>
      <c r="B1252" s="3" t="s">
        <v>2483</v>
      </c>
      <c r="C1252" t="s">
        <v>561</v>
      </c>
      <c r="D1252" t="s">
        <v>510</v>
      </c>
      <c r="E1252" s="6">
        <v>44476</v>
      </c>
      <c r="F1252" s="1" t="s">
        <v>2484</v>
      </c>
      <c r="G1252" t="s">
        <v>512</v>
      </c>
      <c r="H1252" t="s">
        <v>955</v>
      </c>
      <c r="I1252" t="s">
        <v>514</v>
      </c>
    </row>
    <row r="1253" spans="1:9">
      <c r="A1253" t="s">
        <v>810</v>
      </c>
      <c r="B1253" s="3" t="s">
        <v>2143</v>
      </c>
      <c r="C1253" t="s">
        <v>561</v>
      </c>
      <c r="D1253" t="s">
        <v>510</v>
      </c>
      <c r="E1253" s="6">
        <v>44389</v>
      </c>
      <c r="F1253" s="1" t="s">
        <v>2144</v>
      </c>
      <c r="G1253" t="s">
        <v>518</v>
      </c>
      <c r="H1253" t="s">
        <v>955</v>
      </c>
      <c r="I1253" t="s">
        <v>577</v>
      </c>
    </row>
    <row r="1254" spans="1:9">
      <c r="A1254" t="s">
        <v>2485</v>
      </c>
      <c r="B1254" s="3" t="s">
        <v>2486</v>
      </c>
      <c r="C1254" t="s">
        <v>528</v>
      </c>
      <c r="D1254" t="s">
        <v>510</v>
      </c>
      <c r="E1254" s="6">
        <v>44365</v>
      </c>
      <c r="F1254" s="1" t="s">
        <v>2487</v>
      </c>
      <c r="G1254" t="s">
        <v>518</v>
      </c>
      <c r="H1254" t="s">
        <v>955</v>
      </c>
      <c r="I1254" t="s">
        <v>577</v>
      </c>
    </row>
    <row r="1255" spans="1:9">
      <c r="A1255" t="s">
        <v>2485</v>
      </c>
      <c r="B1255" s="3" t="s">
        <v>2488</v>
      </c>
      <c r="C1255" t="s">
        <v>528</v>
      </c>
      <c r="D1255" t="s">
        <v>510</v>
      </c>
      <c r="E1255" s="6">
        <v>44341</v>
      </c>
      <c r="F1255" s="1" t="s">
        <v>2489</v>
      </c>
      <c r="G1255" t="s">
        <v>518</v>
      </c>
      <c r="H1255" t="s">
        <v>955</v>
      </c>
      <c r="I1255" t="s">
        <v>725</v>
      </c>
    </row>
    <row r="1256" spans="1:9">
      <c r="A1256" t="s">
        <v>2485</v>
      </c>
      <c r="B1256" s="3" t="s">
        <v>2490</v>
      </c>
      <c r="C1256" t="s">
        <v>528</v>
      </c>
      <c r="D1256" t="s">
        <v>510</v>
      </c>
      <c r="E1256" s="6">
        <v>44336</v>
      </c>
      <c r="F1256" s="1" t="s">
        <v>2491</v>
      </c>
      <c r="G1256" t="s">
        <v>512</v>
      </c>
      <c r="H1256" t="s">
        <v>955</v>
      </c>
      <c r="I1256" t="s">
        <v>731</v>
      </c>
    </row>
    <row r="1257" spans="1:9" ht="29.1">
      <c r="A1257" t="s">
        <v>2492</v>
      </c>
      <c r="B1257" s="3" t="s">
        <v>2493</v>
      </c>
      <c r="C1257" t="s">
        <v>1069</v>
      </c>
      <c r="D1257" t="s">
        <v>510</v>
      </c>
      <c r="E1257" s="6">
        <v>44335</v>
      </c>
      <c r="F1257" s="1" t="s">
        <v>2494</v>
      </c>
      <c r="G1257" t="s">
        <v>518</v>
      </c>
      <c r="H1257" t="s">
        <v>955</v>
      </c>
      <c r="I1257" t="s">
        <v>725</v>
      </c>
    </row>
    <row r="1258" spans="1:9">
      <c r="A1258" t="s">
        <v>2485</v>
      </c>
      <c r="B1258" s="3" t="s">
        <v>2495</v>
      </c>
      <c r="C1258" t="s">
        <v>528</v>
      </c>
      <c r="D1258" t="s">
        <v>510</v>
      </c>
      <c r="E1258" s="6">
        <v>44328</v>
      </c>
      <c r="F1258" s="1" t="s">
        <v>2496</v>
      </c>
      <c r="G1258" t="s">
        <v>518</v>
      </c>
      <c r="H1258" t="s">
        <v>955</v>
      </c>
      <c r="I1258" t="s">
        <v>524</v>
      </c>
    </row>
    <row r="1259" spans="1:9">
      <c r="A1259" t="s">
        <v>810</v>
      </c>
      <c r="B1259" s="3" t="s">
        <v>2497</v>
      </c>
      <c r="C1259" t="s">
        <v>561</v>
      </c>
      <c r="D1259" t="s">
        <v>510</v>
      </c>
      <c r="E1259" s="6">
        <v>44284</v>
      </c>
      <c r="F1259" s="1" t="s">
        <v>2498</v>
      </c>
      <c r="G1259" t="s">
        <v>512</v>
      </c>
      <c r="H1259" t="s">
        <v>955</v>
      </c>
      <c r="I1259" t="s">
        <v>514</v>
      </c>
    </row>
    <row r="1260" spans="1:9">
      <c r="A1260" t="s">
        <v>810</v>
      </c>
      <c r="B1260" s="3" t="s">
        <v>2499</v>
      </c>
      <c r="C1260" t="s">
        <v>561</v>
      </c>
      <c r="D1260" t="s">
        <v>510</v>
      </c>
      <c r="E1260" s="6">
        <v>44284</v>
      </c>
      <c r="F1260" s="1" t="s">
        <v>2500</v>
      </c>
      <c r="G1260" t="s">
        <v>512</v>
      </c>
      <c r="H1260" t="s">
        <v>955</v>
      </c>
      <c r="I1260" t="s">
        <v>514</v>
      </c>
    </row>
    <row r="1261" spans="1:9">
      <c r="A1261" t="s">
        <v>810</v>
      </c>
      <c r="B1261" s="3" t="s">
        <v>2501</v>
      </c>
      <c r="C1261" t="s">
        <v>561</v>
      </c>
      <c r="D1261" t="s">
        <v>510</v>
      </c>
      <c r="E1261" s="6">
        <v>44277</v>
      </c>
      <c r="F1261" s="1" t="s">
        <v>2502</v>
      </c>
      <c r="G1261" t="s">
        <v>512</v>
      </c>
      <c r="H1261" t="s">
        <v>955</v>
      </c>
      <c r="I1261" t="s">
        <v>918</v>
      </c>
    </row>
    <row r="1262" spans="1:9">
      <c r="A1262" t="s">
        <v>810</v>
      </c>
      <c r="B1262" s="3" t="s">
        <v>2503</v>
      </c>
      <c r="C1262" t="s">
        <v>561</v>
      </c>
      <c r="D1262" t="s">
        <v>510</v>
      </c>
      <c r="E1262" s="6">
        <v>44270</v>
      </c>
      <c r="F1262" s="1" t="s">
        <v>2504</v>
      </c>
      <c r="G1262" t="s">
        <v>512</v>
      </c>
      <c r="H1262" t="s">
        <v>955</v>
      </c>
      <c r="I1262" t="s">
        <v>519</v>
      </c>
    </row>
    <row r="1263" spans="1:9">
      <c r="A1263" t="s">
        <v>810</v>
      </c>
      <c r="B1263" s="3" t="s">
        <v>2505</v>
      </c>
      <c r="C1263" t="s">
        <v>561</v>
      </c>
      <c r="D1263" t="s">
        <v>510</v>
      </c>
      <c r="E1263" s="6">
        <v>44259</v>
      </c>
      <c r="F1263" s="1" t="s">
        <v>2506</v>
      </c>
      <c r="G1263" t="s">
        <v>518</v>
      </c>
      <c r="H1263" t="s">
        <v>955</v>
      </c>
      <c r="I1263" t="s">
        <v>524</v>
      </c>
    </row>
    <row r="1264" spans="1:9">
      <c r="A1264" t="s">
        <v>810</v>
      </c>
      <c r="B1264" s="3" t="s">
        <v>2507</v>
      </c>
      <c r="C1264" t="s">
        <v>561</v>
      </c>
      <c r="D1264" t="s">
        <v>510</v>
      </c>
      <c r="E1264" s="6">
        <v>44256</v>
      </c>
      <c r="F1264" s="1" t="s">
        <v>2508</v>
      </c>
      <c r="G1264" t="s">
        <v>518</v>
      </c>
      <c r="H1264" t="s">
        <v>955</v>
      </c>
      <c r="I1264" t="s">
        <v>621</v>
      </c>
    </row>
    <row r="1265" spans="1:9">
      <c r="A1265" t="s">
        <v>2509</v>
      </c>
      <c r="B1265" s="3" t="s">
        <v>2510</v>
      </c>
      <c r="C1265" t="s">
        <v>561</v>
      </c>
      <c r="D1265" t="s">
        <v>510</v>
      </c>
      <c r="E1265" s="6">
        <v>44253</v>
      </c>
      <c r="F1265" s="1" t="s">
        <v>2511</v>
      </c>
      <c r="G1265" t="s">
        <v>512</v>
      </c>
      <c r="H1265" t="s">
        <v>955</v>
      </c>
      <c r="I1265" t="s">
        <v>537</v>
      </c>
    </row>
    <row r="1266" spans="1:9">
      <c r="A1266" t="s">
        <v>2462</v>
      </c>
      <c r="B1266" s="3" t="s">
        <v>2512</v>
      </c>
      <c r="D1266" t="s">
        <v>510</v>
      </c>
      <c r="E1266" s="6">
        <v>44155</v>
      </c>
      <c r="F1266" s="1" t="s">
        <v>2513</v>
      </c>
      <c r="G1266" t="s">
        <v>512</v>
      </c>
      <c r="H1266" t="s">
        <v>2514</v>
      </c>
      <c r="I1266" t="s">
        <v>514</v>
      </c>
    </row>
    <row r="1267" spans="1:9">
      <c r="A1267" t="s">
        <v>2462</v>
      </c>
      <c r="B1267" s="3" t="s">
        <v>2515</v>
      </c>
      <c r="C1267" t="s">
        <v>539</v>
      </c>
      <c r="D1267" t="s">
        <v>510</v>
      </c>
      <c r="E1267" s="6">
        <v>43922</v>
      </c>
      <c r="F1267" s="1" t="s">
        <v>2516</v>
      </c>
      <c r="G1267" t="s">
        <v>512</v>
      </c>
      <c r="H1267" t="s">
        <v>955</v>
      </c>
      <c r="I1267" t="s">
        <v>514</v>
      </c>
    </row>
    <row r="1268" spans="1:9">
      <c r="A1268" t="s">
        <v>2462</v>
      </c>
      <c r="B1268" s="3" t="s">
        <v>2517</v>
      </c>
      <c r="C1268" t="s">
        <v>539</v>
      </c>
      <c r="D1268" t="s">
        <v>510</v>
      </c>
      <c r="E1268" s="6">
        <v>43922</v>
      </c>
      <c r="F1268" s="1" t="s">
        <v>2518</v>
      </c>
      <c r="G1268" t="s">
        <v>512</v>
      </c>
      <c r="H1268" t="s">
        <v>955</v>
      </c>
      <c r="I1268" t="s">
        <v>514</v>
      </c>
    </row>
    <row r="1269" spans="1:9">
      <c r="A1269" t="s">
        <v>515</v>
      </c>
      <c r="B1269" s="3" t="s">
        <v>2519</v>
      </c>
      <c r="C1269" t="s">
        <v>539</v>
      </c>
      <c r="D1269" t="s">
        <v>510</v>
      </c>
      <c r="E1269" s="6">
        <v>43881</v>
      </c>
      <c r="F1269" s="1" t="s">
        <v>2520</v>
      </c>
      <c r="G1269" t="s">
        <v>518</v>
      </c>
      <c r="H1269" t="s">
        <v>955</v>
      </c>
      <c r="I1269" t="s">
        <v>577</v>
      </c>
    </row>
    <row r="1270" spans="1:9">
      <c r="A1270" t="s">
        <v>2462</v>
      </c>
      <c r="B1270" s="3" t="s">
        <v>2521</v>
      </c>
      <c r="D1270" t="s">
        <v>510</v>
      </c>
      <c r="E1270" s="6">
        <v>43746</v>
      </c>
      <c r="F1270" s="1" t="s">
        <v>2522</v>
      </c>
      <c r="G1270" t="s">
        <v>512</v>
      </c>
      <c r="H1270" t="s">
        <v>2514</v>
      </c>
      <c r="I1270" t="s">
        <v>514</v>
      </c>
    </row>
    <row r="1271" spans="1:9">
      <c r="A1271" t="s">
        <v>2462</v>
      </c>
      <c r="B1271" s="3" t="s">
        <v>2521</v>
      </c>
      <c r="D1271" t="s">
        <v>510</v>
      </c>
      <c r="E1271" s="6">
        <v>43746</v>
      </c>
      <c r="F1271" s="1" t="s">
        <v>2523</v>
      </c>
      <c r="G1271" t="s">
        <v>512</v>
      </c>
      <c r="H1271" t="s">
        <v>2514</v>
      </c>
      <c r="I1271" t="s">
        <v>514</v>
      </c>
    </row>
    <row r="1272" spans="1:9">
      <c r="A1272" t="s">
        <v>2462</v>
      </c>
      <c r="B1272" s="3" t="s">
        <v>2524</v>
      </c>
      <c r="C1272" t="s">
        <v>539</v>
      </c>
      <c r="D1272" t="s">
        <v>510</v>
      </c>
      <c r="E1272" s="6">
        <v>43563</v>
      </c>
      <c r="F1272" s="1" t="s">
        <v>2525</v>
      </c>
      <c r="G1272" t="s">
        <v>512</v>
      </c>
      <c r="H1272" t="s">
        <v>955</v>
      </c>
      <c r="I1272" t="s">
        <v>514</v>
      </c>
    </row>
    <row r="1273" spans="1:9">
      <c r="A1273" t="s">
        <v>2462</v>
      </c>
      <c r="B1273" s="3" t="s">
        <v>2515</v>
      </c>
      <c r="C1273" t="s">
        <v>539</v>
      </c>
      <c r="D1273" t="s">
        <v>510</v>
      </c>
      <c r="E1273" s="6">
        <v>43554</v>
      </c>
      <c r="F1273" s="1" t="s">
        <v>2526</v>
      </c>
      <c r="G1273" t="s">
        <v>512</v>
      </c>
      <c r="H1273" t="s">
        <v>955</v>
      </c>
      <c r="I1273" t="s">
        <v>514</v>
      </c>
    </row>
    <row r="1274" spans="1:9">
      <c r="A1274" t="s">
        <v>2462</v>
      </c>
      <c r="B1274" s="3" t="s">
        <v>2527</v>
      </c>
      <c r="D1274" t="s">
        <v>510</v>
      </c>
      <c r="E1274" s="6">
        <v>43476</v>
      </c>
      <c r="F1274" s="1" t="s">
        <v>2528</v>
      </c>
      <c r="G1274" t="s">
        <v>512</v>
      </c>
      <c r="H1274" t="s">
        <v>2514</v>
      </c>
      <c r="I1274" t="s">
        <v>514</v>
      </c>
    </row>
    <row r="1275" spans="1:9">
      <c r="A1275" t="s">
        <v>515</v>
      </c>
      <c r="B1275" s="3" t="s">
        <v>2529</v>
      </c>
      <c r="C1275" t="s">
        <v>561</v>
      </c>
      <c r="D1275" t="s">
        <v>510</v>
      </c>
      <c r="E1275" s="6">
        <v>43446</v>
      </c>
      <c r="F1275" t="s">
        <v>2530</v>
      </c>
      <c r="G1275" t="s">
        <v>512</v>
      </c>
      <c r="H1275" t="s">
        <v>955</v>
      </c>
      <c r="I1275" t="s">
        <v>529</v>
      </c>
    </row>
    <row r="1276" spans="1:9">
      <c r="A1276" t="s">
        <v>2469</v>
      </c>
      <c r="B1276" s="3" t="s">
        <v>2168</v>
      </c>
      <c r="D1276" t="s">
        <v>510</v>
      </c>
      <c r="E1276" s="6">
        <v>43301</v>
      </c>
      <c r="F1276" s="1" t="s">
        <v>2169</v>
      </c>
      <c r="G1276" t="s">
        <v>512</v>
      </c>
      <c r="H1276" t="s">
        <v>2514</v>
      </c>
      <c r="I1276" t="s">
        <v>514</v>
      </c>
    </row>
    <row r="1277" spans="1:9">
      <c r="A1277" t="s">
        <v>810</v>
      </c>
      <c r="B1277" s="3" t="s">
        <v>2531</v>
      </c>
      <c r="D1277" t="s">
        <v>510</v>
      </c>
      <c r="E1277" s="6">
        <v>43227</v>
      </c>
      <c r="F1277" s="1" t="s">
        <v>2532</v>
      </c>
      <c r="G1277" t="s">
        <v>512</v>
      </c>
      <c r="H1277" t="s">
        <v>2465</v>
      </c>
      <c r="I1277" t="s">
        <v>514</v>
      </c>
    </row>
    <row r="1278" spans="1:9">
      <c r="A1278" t="s">
        <v>810</v>
      </c>
      <c r="B1278" s="3" t="s">
        <v>2533</v>
      </c>
      <c r="D1278" t="s">
        <v>510</v>
      </c>
      <c r="E1278" s="6">
        <v>43227</v>
      </c>
      <c r="F1278" s="1" t="s">
        <v>2534</v>
      </c>
      <c r="G1278" t="s">
        <v>512</v>
      </c>
      <c r="H1278" t="s">
        <v>2465</v>
      </c>
      <c r="I1278" t="s">
        <v>514</v>
      </c>
    </row>
    <row r="1279" spans="1:9">
      <c r="A1279" t="s">
        <v>2469</v>
      </c>
      <c r="B1279" s="3" t="s">
        <v>2170</v>
      </c>
      <c r="D1279" t="s">
        <v>510</v>
      </c>
      <c r="E1279" s="6">
        <v>43199</v>
      </c>
      <c r="F1279" s="1" t="s">
        <v>2171</v>
      </c>
      <c r="G1279" t="s">
        <v>518</v>
      </c>
      <c r="H1279" t="s">
        <v>2465</v>
      </c>
      <c r="I1279" t="s">
        <v>519</v>
      </c>
    </row>
    <row r="1280" spans="1:9">
      <c r="A1280" t="s">
        <v>2462</v>
      </c>
      <c r="B1280" s="3" t="s">
        <v>2535</v>
      </c>
      <c r="C1280" t="s">
        <v>539</v>
      </c>
      <c r="D1280" t="s">
        <v>510</v>
      </c>
      <c r="E1280" s="6">
        <v>43144</v>
      </c>
      <c r="F1280" s="1" t="s">
        <v>2536</v>
      </c>
      <c r="G1280" t="s">
        <v>512</v>
      </c>
      <c r="H1280" t="s">
        <v>955</v>
      </c>
      <c r="I1280" t="s">
        <v>514</v>
      </c>
    </row>
    <row r="1281" spans="1:9">
      <c r="A1281" t="s">
        <v>2469</v>
      </c>
      <c r="B1281" s="3" t="s">
        <v>2011</v>
      </c>
      <c r="D1281" t="s">
        <v>510</v>
      </c>
      <c r="E1281" s="6">
        <v>43125</v>
      </c>
      <c r="F1281" s="1" t="s">
        <v>2012</v>
      </c>
      <c r="G1281" t="s">
        <v>518</v>
      </c>
      <c r="H1281" t="s">
        <v>2514</v>
      </c>
      <c r="I1281" t="s">
        <v>731</v>
      </c>
    </row>
    <row r="1282" spans="1:9" ht="29.1">
      <c r="A1282" t="s">
        <v>2469</v>
      </c>
      <c r="B1282" s="3" t="s">
        <v>2015</v>
      </c>
      <c r="D1282" t="s">
        <v>510</v>
      </c>
      <c r="E1282" s="6">
        <v>43118</v>
      </c>
      <c r="F1282" s="1" t="s">
        <v>2016</v>
      </c>
      <c r="G1282" t="s">
        <v>518</v>
      </c>
      <c r="H1282" t="s">
        <v>2514</v>
      </c>
      <c r="I1282" t="s">
        <v>725</v>
      </c>
    </row>
    <row r="1283" spans="1:9">
      <c r="A1283" t="s">
        <v>2469</v>
      </c>
      <c r="B1283" s="3" t="s">
        <v>2019</v>
      </c>
      <c r="D1283" t="s">
        <v>510</v>
      </c>
      <c r="E1283" s="6">
        <v>43111</v>
      </c>
      <c r="F1283" s="1" t="s">
        <v>2020</v>
      </c>
      <c r="G1283" t="s">
        <v>518</v>
      </c>
      <c r="H1283" t="s">
        <v>2514</v>
      </c>
      <c r="I1283" t="s">
        <v>519</v>
      </c>
    </row>
    <row r="1284" spans="1:9">
      <c r="A1284" t="s">
        <v>2469</v>
      </c>
      <c r="B1284" s="3" t="s">
        <v>2023</v>
      </c>
      <c r="D1284" t="s">
        <v>510</v>
      </c>
      <c r="E1284" s="6">
        <v>43111</v>
      </c>
      <c r="F1284" s="1" t="s">
        <v>2024</v>
      </c>
      <c r="G1284" t="s">
        <v>518</v>
      </c>
      <c r="H1284" t="s">
        <v>2514</v>
      </c>
      <c r="I1284" t="s">
        <v>519</v>
      </c>
    </row>
    <row r="1285" spans="1:9">
      <c r="A1285" t="s">
        <v>2469</v>
      </c>
      <c r="B1285" s="3" t="s">
        <v>2021</v>
      </c>
      <c r="D1285" t="s">
        <v>510</v>
      </c>
      <c r="E1285" s="6">
        <v>43111</v>
      </c>
      <c r="F1285" s="1" t="s">
        <v>2022</v>
      </c>
      <c r="G1285" t="s">
        <v>518</v>
      </c>
      <c r="H1285" t="s">
        <v>2514</v>
      </c>
      <c r="I1285" t="s">
        <v>918</v>
      </c>
    </row>
    <row r="1286" spans="1:9">
      <c r="A1286" t="s">
        <v>2537</v>
      </c>
      <c r="B1286" s="3" t="s">
        <v>2030</v>
      </c>
      <c r="D1286" t="s">
        <v>510</v>
      </c>
      <c r="E1286" s="6">
        <v>43097</v>
      </c>
      <c r="F1286" s="1" t="s">
        <v>2031</v>
      </c>
      <c r="G1286" t="s">
        <v>518</v>
      </c>
      <c r="H1286" t="s">
        <v>2514</v>
      </c>
      <c r="I1286" t="s">
        <v>537</v>
      </c>
    </row>
    <row r="1287" spans="1:9">
      <c r="A1287" t="s">
        <v>2469</v>
      </c>
      <c r="B1287" s="3" t="s">
        <v>2011</v>
      </c>
      <c r="D1287" t="s">
        <v>510</v>
      </c>
      <c r="E1287" s="6">
        <v>43084</v>
      </c>
      <c r="F1287" s="1" t="s">
        <v>2034</v>
      </c>
      <c r="G1287" t="s">
        <v>518</v>
      </c>
      <c r="H1287" t="s">
        <v>2514</v>
      </c>
      <c r="I1287" t="s">
        <v>524</v>
      </c>
    </row>
    <row r="1288" spans="1:9">
      <c r="A1288" t="s">
        <v>2469</v>
      </c>
      <c r="B1288" s="3" t="s">
        <v>2019</v>
      </c>
      <c r="D1288" t="s">
        <v>510</v>
      </c>
      <c r="E1288" s="6">
        <v>43073</v>
      </c>
      <c r="F1288" s="1" t="s">
        <v>2035</v>
      </c>
      <c r="G1288" t="s">
        <v>518</v>
      </c>
      <c r="H1288" t="s">
        <v>2514</v>
      </c>
      <c r="I1288" t="s">
        <v>519</v>
      </c>
    </row>
    <row r="1289" spans="1:9">
      <c r="A1289" t="s">
        <v>2469</v>
      </c>
      <c r="B1289" s="3" t="s">
        <v>2007</v>
      </c>
      <c r="D1289" t="s">
        <v>510</v>
      </c>
      <c r="E1289" s="6">
        <v>43073</v>
      </c>
      <c r="F1289" s="1" t="s">
        <v>2008</v>
      </c>
      <c r="G1289" t="s">
        <v>518</v>
      </c>
      <c r="H1289" t="s">
        <v>2514</v>
      </c>
      <c r="I1289" t="s">
        <v>519</v>
      </c>
    </row>
    <row r="1290" spans="1:9">
      <c r="A1290" t="s">
        <v>2466</v>
      </c>
      <c r="B1290" s="3" t="s">
        <v>2003</v>
      </c>
      <c r="D1290" t="s">
        <v>510</v>
      </c>
      <c r="E1290" s="6">
        <v>43069</v>
      </c>
      <c r="F1290" s="1" t="s">
        <v>2004</v>
      </c>
      <c r="G1290" t="s">
        <v>518</v>
      </c>
      <c r="H1290" t="s">
        <v>2514</v>
      </c>
      <c r="I1290" t="s">
        <v>537</v>
      </c>
    </row>
    <row r="1291" spans="1:9">
      <c r="A1291" t="s">
        <v>2538</v>
      </c>
      <c r="B1291" s="3" t="s">
        <v>2005</v>
      </c>
      <c r="D1291" t="s">
        <v>510</v>
      </c>
      <c r="E1291" s="6">
        <v>43069</v>
      </c>
      <c r="F1291" s="1" t="s">
        <v>2006</v>
      </c>
      <c r="G1291" t="s">
        <v>518</v>
      </c>
      <c r="H1291" t="s">
        <v>2514</v>
      </c>
      <c r="I1291" t="s">
        <v>537</v>
      </c>
    </row>
    <row r="1292" spans="1:9">
      <c r="A1292" t="s">
        <v>2069</v>
      </c>
      <c r="B1292" s="3" t="s">
        <v>1975</v>
      </c>
      <c r="D1292" t="s">
        <v>510</v>
      </c>
      <c r="E1292" s="6">
        <v>43028</v>
      </c>
      <c r="F1292" s="1" t="s">
        <v>1976</v>
      </c>
      <c r="G1292" t="s">
        <v>512</v>
      </c>
      <c r="H1292" t="s">
        <v>2514</v>
      </c>
      <c r="I1292" t="s">
        <v>514</v>
      </c>
    </row>
    <row r="1293" spans="1:9">
      <c r="A1293" t="s">
        <v>2462</v>
      </c>
      <c r="B1293" s="3" t="s">
        <v>2539</v>
      </c>
      <c r="D1293" t="s">
        <v>510</v>
      </c>
      <c r="E1293" s="6">
        <v>42745</v>
      </c>
      <c r="F1293" s="1" t="s">
        <v>2540</v>
      </c>
      <c r="G1293" t="s">
        <v>512</v>
      </c>
      <c r="H1293" t="s">
        <v>2465</v>
      </c>
      <c r="I1293" t="s">
        <v>514</v>
      </c>
    </row>
    <row r="1294" spans="1:9">
      <c r="A1294" t="s">
        <v>2462</v>
      </c>
      <c r="B1294" s="3" t="s">
        <v>2517</v>
      </c>
      <c r="D1294" t="s">
        <v>510</v>
      </c>
      <c r="E1294" s="6">
        <v>42699</v>
      </c>
      <c r="F1294" s="1" t="s">
        <v>2541</v>
      </c>
      <c r="G1294" t="s">
        <v>512</v>
      </c>
      <c r="H1294" t="s">
        <v>2465</v>
      </c>
      <c r="I1294" t="s">
        <v>514</v>
      </c>
    </row>
    <row r="1295" spans="1:9">
      <c r="A1295" t="s">
        <v>2469</v>
      </c>
      <c r="B1295" s="3" t="s">
        <v>2000</v>
      </c>
      <c r="D1295" t="s">
        <v>510</v>
      </c>
      <c r="E1295" s="6">
        <v>42675</v>
      </c>
      <c r="F1295" s="1" t="s">
        <v>2001</v>
      </c>
      <c r="G1295" t="s">
        <v>518</v>
      </c>
      <c r="H1295" t="s">
        <v>2514</v>
      </c>
      <c r="I1295" t="s">
        <v>731</v>
      </c>
    </row>
    <row r="1296" spans="1:9">
      <c r="A1296" t="s">
        <v>2469</v>
      </c>
      <c r="B1296" s="3" t="s">
        <v>2037</v>
      </c>
      <c r="D1296" t="s">
        <v>510</v>
      </c>
      <c r="E1296" s="6">
        <v>42655</v>
      </c>
      <c r="F1296" s="1" t="s">
        <v>2038</v>
      </c>
      <c r="G1296" t="s">
        <v>518</v>
      </c>
      <c r="H1296" t="s">
        <v>2514</v>
      </c>
      <c r="I1296" t="s">
        <v>519</v>
      </c>
    </row>
    <row r="1297" spans="1:9">
      <c r="A1297" t="s">
        <v>2462</v>
      </c>
      <c r="B1297" s="3" t="s">
        <v>2542</v>
      </c>
      <c r="C1297" t="s">
        <v>561</v>
      </c>
      <c r="D1297" t="s">
        <v>510</v>
      </c>
      <c r="E1297" s="6">
        <v>42437</v>
      </c>
      <c r="F1297" s="1" t="s">
        <v>2543</v>
      </c>
      <c r="G1297" t="s">
        <v>512</v>
      </c>
      <c r="H1297" t="s">
        <v>955</v>
      </c>
      <c r="I1297" t="s">
        <v>514</v>
      </c>
    </row>
    <row r="1298" spans="1:9">
      <c r="A1298" t="s">
        <v>810</v>
      </c>
      <c r="B1298" s="3" t="s">
        <v>2544</v>
      </c>
      <c r="C1298" t="s">
        <v>528</v>
      </c>
      <c r="D1298" t="s">
        <v>510</v>
      </c>
      <c r="E1298" s="6">
        <v>42205</v>
      </c>
      <c r="F1298" s="1" t="s">
        <v>2545</v>
      </c>
      <c r="G1298" t="s">
        <v>512</v>
      </c>
      <c r="H1298" t="s">
        <v>955</v>
      </c>
      <c r="I1298" t="s">
        <v>514</v>
      </c>
    </row>
    <row r="1299" spans="1:9">
      <c r="A1299" t="s">
        <v>810</v>
      </c>
      <c r="B1299" s="3" t="s">
        <v>2544</v>
      </c>
      <c r="C1299" t="s">
        <v>528</v>
      </c>
      <c r="D1299" t="s">
        <v>510</v>
      </c>
      <c r="E1299" s="6">
        <v>42205</v>
      </c>
      <c r="F1299" s="1" t="s">
        <v>2546</v>
      </c>
      <c r="G1299" t="s">
        <v>512</v>
      </c>
      <c r="H1299" t="s">
        <v>955</v>
      </c>
      <c r="I1299" t="s">
        <v>514</v>
      </c>
    </row>
    <row r="1300" spans="1:9">
      <c r="A1300" t="s">
        <v>810</v>
      </c>
      <c r="B1300" s="3" t="s">
        <v>2544</v>
      </c>
      <c r="C1300" t="s">
        <v>528</v>
      </c>
      <c r="D1300" t="s">
        <v>510</v>
      </c>
      <c r="E1300" s="6">
        <v>42205</v>
      </c>
      <c r="F1300" s="1" t="s">
        <v>2547</v>
      </c>
      <c r="G1300" t="s">
        <v>512</v>
      </c>
      <c r="H1300" t="s">
        <v>955</v>
      </c>
      <c r="I1300" t="s">
        <v>514</v>
      </c>
    </row>
    <row r="1301" spans="1:9">
      <c r="A1301" t="s">
        <v>810</v>
      </c>
      <c r="B1301" s="3" t="s">
        <v>2544</v>
      </c>
      <c r="C1301" t="s">
        <v>528</v>
      </c>
      <c r="D1301" t="s">
        <v>510</v>
      </c>
      <c r="E1301" s="6">
        <v>42205</v>
      </c>
      <c r="F1301" s="1" t="s">
        <v>2548</v>
      </c>
      <c r="G1301" t="s">
        <v>512</v>
      </c>
      <c r="H1301" t="s">
        <v>955</v>
      </c>
      <c r="I1301" t="s">
        <v>514</v>
      </c>
    </row>
    <row r="1302" spans="1:9">
      <c r="A1302" t="s">
        <v>810</v>
      </c>
      <c r="B1302" s="3" t="s">
        <v>2544</v>
      </c>
      <c r="C1302" t="s">
        <v>528</v>
      </c>
      <c r="D1302" t="s">
        <v>510</v>
      </c>
      <c r="E1302" s="6">
        <v>42205</v>
      </c>
      <c r="F1302" s="1" t="s">
        <v>2549</v>
      </c>
      <c r="G1302" t="s">
        <v>512</v>
      </c>
      <c r="H1302" t="s">
        <v>955</v>
      </c>
      <c r="I1302" t="s">
        <v>514</v>
      </c>
    </row>
    <row r="1303" spans="1:9">
      <c r="A1303" t="s">
        <v>810</v>
      </c>
      <c r="B1303" s="3" t="s">
        <v>2544</v>
      </c>
      <c r="C1303" t="s">
        <v>528</v>
      </c>
      <c r="D1303" t="s">
        <v>510</v>
      </c>
      <c r="E1303" s="6">
        <v>42205</v>
      </c>
      <c r="F1303" s="1" t="s">
        <v>2550</v>
      </c>
      <c r="G1303" t="s">
        <v>512</v>
      </c>
      <c r="H1303" t="s">
        <v>955</v>
      </c>
      <c r="I1303" t="s">
        <v>514</v>
      </c>
    </row>
    <row r="1304" spans="1:9">
      <c r="A1304" t="s">
        <v>810</v>
      </c>
      <c r="B1304" s="3" t="s">
        <v>2544</v>
      </c>
      <c r="C1304" t="s">
        <v>528</v>
      </c>
      <c r="D1304" t="s">
        <v>510</v>
      </c>
      <c r="E1304" s="6">
        <v>42205</v>
      </c>
      <c r="F1304" s="1" t="s">
        <v>2551</v>
      </c>
      <c r="G1304" t="s">
        <v>512</v>
      </c>
      <c r="H1304" t="s">
        <v>955</v>
      </c>
      <c r="I1304" t="s">
        <v>514</v>
      </c>
    </row>
    <row r="1305" spans="1:9">
      <c r="A1305" t="s">
        <v>810</v>
      </c>
      <c r="B1305" s="3" t="s">
        <v>2544</v>
      </c>
      <c r="C1305" t="s">
        <v>528</v>
      </c>
      <c r="D1305" t="s">
        <v>510</v>
      </c>
      <c r="E1305" s="6">
        <v>42205</v>
      </c>
      <c r="F1305" s="1" t="s">
        <v>2552</v>
      </c>
      <c r="G1305" t="s">
        <v>512</v>
      </c>
      <c r="H1305" t="s">
        <v>955</v>
      </c>
      <c r="I1305" t="s">
        <v>514</v>
      </c>
    </row>
    <row r="1306" spans="1:9">
      <c r="A1306" t="s">
        <v>810</v>
      </c>
      <c r="B1306" s="3" t="s">
        <v>2544</v>
      </c>
      <c r="C1306" t="s">
        <v>528</v>
      </c>
      <c r="D1306" t="s">
        <v>510</v>
      </c>
      <c r="E1306" s="6">
        <v>42205</v>
      </c>
      <c r="F1306" s="1" t="s">
        <v>2553</v>
      </c>
      <c r="G1306" t="s">
        <v>512</v>
      </c>
      <c r="H1306" t="s">
        <v>955</v>
      </c>
      <c r="I1306" t="s">
        <v>514</v>
      </c>
    </row>
    <row r="1307" spans="1:9">
      <c r="A1307" t="s">
        <v>810</v>
      </c>
      <c r="B1307" s="3" t="s">
        <v>2544</v>
      </c>
      <c r="C1307" t="s">
        <v>528</v>
      </c>
      <c r="D1307" t="s">
        <v>510</v>
      </c>
      <c r="E1307" s="6">
        <v>42205</v>
      </c>
      <c r="F1307" s="1" t="s">
        <v>2554</v>
      </c>
      <c r="G1307" t="s">
        <v>512</v>
      </c>
      <c r="H1307" t="s">
        <v>955</v>
      </c>
      <c r="I1307" t="s">
        <v>514</v>
      </c>
    </row>
    <row r="1308" spans="1:9">
      <c r="A1308" t="s">
        <v>810</v>
      </c>
      <c r="B1308" s="3" t="s">
        <v>2555</v>
      </c>
      <c r="C1308" t="s">
        <v>528</v>
      </c>
      <c r="D1308" t="s">
        <v>510</v>
      </c>
      <c r="E1308" s="6">
        <v>42190</v>
      </c>
      <c r="F1308" s="1" t="s">
        <v>2556</v>
      </c>
      <c r="G1308" t="s">
        <v>512</v>
      </c>
      <c r="H1308" t="s">
        <v>955</v>
      </c>
      <c r="I1308" t="s">
        <v>621</v>
      </c>
    </row>
    <row r="1309" spans="1:9">
      <c r="A1309" t="s">
        <v>810</v>
      </c>
      <c r="B1309" s="3" t="s">
        <v>2557</v>
      </c>
      <c r="C1309" t="s">
        <v>528</v>
      </c>
      <c r="D1309" t="s">
        <v>510</v>
      </c>
      <c r="E1309" s="6">
        <v>42187</v>
      </c>
      <c r="F1309" s="1" t="s">
        <v>2558</v>
      </c>
      <c r="G1309" t="s">
        <v>518</v>
      </c>
      <c r="H1309" t="s">
        <v>955</v>
      </c>
      <c r="I1309" t="s">
        <v>524</v>
      </c>
    </row>
    <row r="1310" spans="1:9">
      <c r="A1310" t="s">
        <v>810</v>
      </c>
      <c r="B1310" s="3" t="s">
        <v>2559</v>
      </c>
      <c r="C1310" t="s">
        <v>528</v>
      </c>
      <c r="D1310" t="s">
        <v>510</v>
      </c>
      <c r="E1310" s="6">
        <v>42184</v>
      </c>
      <c r="F1310" s="1" t="s">
        <v>2560</v>
      </c>
      <c r="G1310" t="s">
        <v>518</v>
      </c>
      <c r="H1310" t="s">
        <v>955</v>
      </c>
      <c r="I1310" t="s">
        <v>519</v>
      </c>
    </row>
    <row r="1311" spans="1:9">
      <c r="A1311" t="s">
        <v>810</v>
      </c>
      <c r="B1311" s="3" t="s">
        <v>2400</v>
      </c>
      <c r="D1311" t="s">
        <v>510</v>
      </c>
      <c r="E1311" s="6">
        <v>42016</v>
      </c>
      <c r="F1311" s="1" t="s">
        <v>2401</v>
      </c>
      <c r="G1311" t="s">
        <v>512</v>
      </c>
      <c r="H1311" t="s">
        <v>2465</v>
      </c>
      <c r="I1311" t="s">
        <v>514</v>
      </c>
    </row>
    <row r="1312" spans="1:9">
      <c r="A1312" t="s">
        <v>810</v>
      </c>
      <c r="B1312" s="3" t="s">
        <v>2402</v>
      </c>
      <c r="D1312" t="s">
        <v>510</v>
      </c>
      <c r="E1312" s="6">
        <v>42009</v>
      </c>
      <c r="F1312" s="1" t="s">
        <v>2403</v>
      </c>
      <c r="G1312" t="s">
        <v>512</v>
      </c>
      <c r="H1312" t="s">
        <v>2465</v>
      </c>
      <c r="I1312" t="s">
        <v>514</v>
      </c>
    </row>
    <row r="1313" spans="1:9">
      <c r="A1313" t="s">
        <v>810</v>
      </c>
      <c r="B1313" s="3" t="s">
        <v>2406</v>
      </c>
      <c r="D1313" t="s">
        <v>510</v>
      </c>
      <c r="E1313" s="6">
        <v>42009</v>
      </c>
      <c r="F1313" s="1" t="s">
        <v>2407</v>
      </c>
      <c r="G1313" t="s">
        <v>512</v>
      </c>
      <c r="H1313" t="s">
        <v>2465</v>
      </c>
      <c r="I1313" t="s">
        <v>514</v>
      </c>
    </row>
    <row r="1314" spans="1:9">
      <c r="A1314" t="s">
        <v>810</v>
      </c>
      <c r="B1314" s="3" t="s">
        <v>2404</v>
      </c>
      <c r="D1314" t="s">
        <v>510</v>
      </c>
      <c r="E1314" s="6">
        <v>42009</v>
      </c>
      <c r="F1314" s="1" t="s">
        <v>2405</v>
      </c>
      <c r="G1314" t="s">
        <v>512</v>
      </c>
      <c r="H1314" t="s">
        <v>2465</v>
      </c>
      <c r="I1314" t="s">
        <v>514</v>
      </c>
    </row>
    <row r="1315" spans="1:9">
      <c r="A1315" t="s">
        <v>2462</v>
      </c>
      <c r="B1315" s="3" t="s">
        <v>2561</v>
      </c>
      <c r="C1315" t="s">
        <v>539</v>
      </c>
      <c r="D1315" t="s">
        <v>510</v>
      </c>
      <c r="E1315" s="6">
        <v>41983</v>
      </c>
      <c r="F1315" s="1" t="s">
        <v>2562</v>
      </c>
      <c r="G1315" t="s">
        <v>512</v>
      </c>
      <c r="H1315" t="s">
        <v>955</v>
      </c>
      <c r="I1315" t="s">
        <v>514</v>
      </c>
    </row>
    <row r="1316" spans="1:9">
      <c r="A1316" t="s">
        <v>810</v>
      </c>
      <c r="B1316" s="3" t="s">
        <v>2412</v>
      </c>
      <c r="D1316" t="s">
        <v>510</v>
      </c>
      <c r="E1316" s="6">
        <v>41978</v>
      </c>
      <c r="F1316" s="1" t="s">
        <v>2413</v>
      </c>
      <c r="G1316" t="s">
        <v>512</v>
      </c>
      <c r="H1316" t="s">
        <v>2465</v>
      </c>
      <c r="I1316" t="s">
        <v>519</v>
      </c>
    </row>
    <row r="1317" spans="1:9">
      <c r="A1317" t="s">
        <v>810</v>
      </c>
      <c r="B1317" s="3" t="s">
        <v>2414</v>
      </c>
      <c r="D1317" t="s">
        <v>510</v>
      </c>
      <c r="E1317" s="6">
        <v>41977</v>
      </c>
      <c r="F1317" s="1" t="s">
        <v>2415</v>
      </c>
      <c r="G1317" t="s">
        <v>512</v>
      </c>
      <c r="H1317" t="s">
        <v>2465</v>
      </c>
      <c r="I1317" t="s">
        <v>519</v>
      </c>
    </row>
    <row r="1318" spans="1:9" ht="29.1">
      <c r="A1318" t="s">
        <v>810</v>
      </c>
      <c r="B1318" s="3" t="s">
        <v>2416</v>
      </c>
      <c r="D1318" t="s">
        <v>510</v>
      </c>
      <c r="E1318" s="6">
        <v>41976</v>
      </c>
      <c r="F1318" s="1" t="s">
        <v>2417</v>
      </c>
      <c r="G1318" t="s">
        <v>512</v>
      </c>
      <c r="H1318" t="s">
        <v>2465</v>
      </c>
      <c r="I1318" t="s">
        <v>524</v>
      </c>
    </row>
    <row r="1319" spans="1:9">
      <c r="A1319" t="s">
        <v>810</v>
      </c>
      <c r="B1319" s="3" t="s">
        <v>2391</v>
      </c>
      <c r="D1319" t="s">
        <v>510</v>
      </c>
      <c r="E1319" s="6">
        <v>41950</v>
      </c>
      <c r="F1319" s="1" t="s">
        <v>2392</v>
      </c>
      <c r="G1319" t="s">
        <v>518</v>
      </c>
      <c r="H1319" t="s">
        <v>2465</v>
      </c>
      <c r="I1319" t="s">
        <v>524</v>
      </c>
    </row>
    <row r="1320" spans="1:9">
      <c r="A1320" t="s">
        <v>810</v>
      </c>
      <c r="B1320" s="3" t="s">
        <v>2373</v>
      </c>
      <c r="D1320" t="s">
        <v>510</v>
      </c>
      <c r="E1320" s="6">
        <v>41945</v>
      </c>
      <c r="F1320" s="1" t="s">
        <v>2372</v>
      </c>
      <c r="G1320" t="s">
        <v>512</v>
      </c>
      <c r="H1320" t="s">
        <v>2465</v>
      </c>
      <c r="I1320" t="s">
        <v>621</v>
      </c>
    </row>
    <row r="1321" spans="1:9">
      <c r="A1321" t="s">
        <v>810</v>
      </c>
      <c r="B1321" s="3" t="s">
        <v>2377</v>
      </c>
      <c r="D1321" t="s">
        <v>510</v>
      </c>
      <c r="E1321" s="6">
        <v>41917</v>
      </c>
      <c r="F1321" s="1" t="s">
        <v>2378</v>
      </c>
      <c r="G1321" t="s">
        <v>512</v>
      </c>
      <c r="H1321" t="s">
        <v>2465</v>
      </c>
      <c r="I1321" t="s">
        <v>621</v>
      </c>
    </row>
    <row r="1322" spans="1:9">
      <c r="A1322" t="s">
        <v>2469</v>
      </c>
      <c r="B1322" s="3" t="s">
        <v>2563</v>
      </c>
      <c r="C1322" t="s">
        <v>1249</v>
      </c>
      <c r="D1322" t="s">
        <v>510</v>
      </c>
      <c r="E1322" s="6">
        <v>41367</v>
      </c>
      <c r="F1322" s="1" t="s">
        <v>2564</v>
      </c>
      <c r="G1322" t="s">
        <v>518</v>
      </c>
      <c r="H1322" t="s">
        <v>955</v>
      </c>
      <c r="I1322" t="s">
        <v>519</v>
      </c>
    </row>
    <row r="1323" spans="1:9">
      <c r="A1323" t="s">
        <v>2462</v>
      </c>
      <c r="B1323" s="3" t="s">
        <v>2565</v>
      </c>
      <c r="C1323" t="s">
        <v>539</v>
      </c>
      <c r="D1323" t="s">
        <v>510</v>
      </c>
      <c r="E1323" s="6">
        <v>41113</v>
      </c>
      <c r="F1323" s="1" t="s">
        <v>2566</v>
      </c>
      <c r="G1323" t="s">
        <v>518</v>
      </c>
      <c r="H1323" t="s">
        <v>955</v>
      </c>
      <c r="I1323" t="s">
        <v>519</v>
      </c>
    </row>
    <row r="1324" spans="1:9">
      <c r="A1324" t="s">
        <v>810</v>
      </c>
      <c r="B1324" s="3" t="s">
        <v>930</v>
      </c>
      <c r="D1324" t="s">
        <v>510</v>
      </c>
      <c r="E1324" s="6">
        <v>41017</v>
      </c>
      <c r="F1324" s="1" t="s">
        <v>931</v>
      </c>
      <c r="G1324" t="s">
        <v>518</v>
      </c>
      <c r="H1324" t="s">
        <v>2465</v>
      </c>
      <c r="I1324" t="s">
        <v>519</v>
      </c>
    </row>
    <row r="1325" spans="1:9">
      <c r="A1325" t="s">
        <v>810</v>
      </c>
      <c r="B1325" s="3" t="s">
        <v>2230</v>
      </c>
      <c r="D1325" t="s">
        <v>510</v>
      </c>
      <c r="E1325" s="6">
        <v>41015</v>
      </c>
      <c r="F1325" s="1" t="s">
        <v>2231</v>
      </c>
      <c r="G1325" t="s">
        <v>512</v>
      </c>
      <c r="H1325" t="s">
        <v>2465</v>
      </c>
      <c r="I1325" t="s">
        <v>514</v>
      </c>
    </row>
    <row r="1326" spans="1:9" ht="29.1">
      <c r="A1326" t="s">
        <v>2485</v>
      </c>
      <c r="B1326" s="3" t="s">
        <v>2567</v>
      </c>
      <c r="C1326" t="s">
        <v>1069</v>
      </c>
      <c r="D1326" t="s">
        <v>510</v>
      </c>
      <c r="E1326" s="6">
        <v>43902</v>
      </c>
      <c r="F1326" s="1" t="s">
        <v>2568</v>
      </c>
      <c r="G1326" t="s">
        <v>518</v>
      </c>
      <c r="H1326" t="s">
        <v>955</v>
      </c>
      <c r="I1326" t="s">
        <v>524</v>
      </c>
    </row>
    <row r="1327" spans="1:9">
      <c r="A1327" t="s">
        <v>2485</v>
      </c>
      <c r="B1327" s="3" t="s">
        <v>2569</v>
      </c>
      <c r="C1327" t="s">
        <v>1069</v>
      </c>
      <c r="D1327" t="s">
        <v>510</v>
      </c>
      <c r="E1327" s="6">
        <v>43573</v>
      </c>
      <c r="F1327" s="1" t="s">
        <v>2570</v>
      </c>
      <c r="G1327" t="s">
        <v>518</v>
      </c>
      <c r="H1327" t="s">
        <v>955</v>
      </c>
      <c r="I1327" t="s">
        <v>524</v>
      </c>
    </row>
    <row r="1328" spans="1:9">
      <c r="A1328" t="s">
        <v>2571</v>
      </c>
      <c r="B1328" s="3" t="s">
        <v>2572</v>
      </c>
      <c r="C1328" t="s">
        <v>1249</v>
      </c>
      <c r="D1328" t="s">
        <v>510</v>
      </c>
      <c r="E1328" s="6">
        <v>42599</v>
      </c>
      <c r="F1328" s="1" t="s">
        <v>2573</v>
      </c>
      <c r="G1328" t="s">
        <v>512</v>
      </c>
      <c r="H1328" t="s">
        <v>955</v>
      </c>
      <c r="I1328" t="s">
        <v>514</v>
      </c>
    </row>
  </sheetData>
  <hyperlinks>
    <hyperlink ref="F2" r:id="rId1" xr:uid="{00000000-0004-0000-0000-000000000000}"/>
    <hyperlink ref="F3" r:id="rId2" xr:uid="{00000000-0004-0000-0000-000001000000}"/>
    <hyperlink ref="F4" r:id="rId3" xr:uid="{00000000-0004-0000-0000-000002000000}"/>
    <hyperlink ref="F5" r:id="rId4" xr:uid="{00000000-0004-0000-0000-000003000000}"/>
    <hyperlink ref="F6" r:id="rId5" xr:uid="{00000000-0004-0000-0000-000004000000}"/>
    <hyperlink ref="F8" r:id="rId6" xr:uid="{00000000-0004-0000-0000-000005000000}"/>
    <hyperlink ref="F9" r:id="rId7" xr:uid="{00000000-0004-0000-0000-000006000000}"/>
    <hyperlink ref="F10" r:id="rId8" xr:uid="{00000000-0004-0000-0000-000007000000}"/>
    <hyperlink ref="F11" r:id="rId9" xr:uid="{00000000-0004-0000-0000-000008000000}"/>
    <hyperlink ref="F12" r:id="rId10" xr:uid="{00000000-0004-0000-0000-000009000000}"/>
    <hyperlink ref="F13" r:id="rId11" xr:uid="{00000000-0004-0000-0000-00000A000000}"/>
    <hyperlink ref="F14" r:id="rId12" xr:uid="{00000000-0004-0000-0000-00000B000000}"/>
    <hyperlink ref="F15" r:id="rId13" xr:uid="{00000000-0004-0000-0000-00000C000000}"/>
    <hyperlink ref="F16" r:id="rId14" xr:uid="{00000000-0004-0000-0000-00000D000000}"/>
    <hyperlink ref="F17" r:id="rId15" xr:uid="{00000000-0004-0000-0000-00000E000000}"/>
    <hyperlink ref="F18" r:id="rId16" xr:uid="{00000000-0004-0000-0000-00000F000000}"/>
    <hyperlink ref="F19" r:id="rId17" xr:uid="{00000000-0004-0000-0000-000010000000}"/>
    <hyperlink ref="F20" r:id="rId18" xr:uid="{00000000-0004-0000-0000-000011000000}"/>
    <hyperlink ref="F21" r:id="rId19" xr:uid="{00000000-0004-0000-0000-000012000000}"/>
    <hyperlink ref="F22" r:id="rId20" xr:uid="{00000000-0004-0000-0000-000013000000}"/>
    <hyperlink ref="F23" r:id="rId21" xr:uid="{00000000-0004-0000-0000-000014000000}"/>
    <hyperlink ref="F24" r:id="rId22" xr:uid="{00000000-0004-0000-0000-000015000000}"/>
    <hyperlink ref="F25" r:id="rId23" xr:uid="{00000000-0004-0000-0000-000016000000}"/>
    <hyperlink ref="F26" r:id="rId24" xr:uid="{00000000-0004-0000-0000-000017000000}"/>
    <hyperlink ref="F27" r:id="rId25" xr:uid="{00000000-0004-0000-0000-000018000000}"/>
    <hyperlink ref="F28" r:id="rId26" xr:uid="{00000000-0004-0000-0000-000019000000}"/>
    <hyperlink ref="F29" r:id="rId27" xr:uid="{00000000-0004-0000-0000-00001A000000}"/>
    <hyperlink ref="F30" r:id="rId28" xr:uid="{00000000-0004-0000-0000-00001B000000}"/>
    <hyperlink ref="F31" r:id="rId29" xr:uid="{00000000-0004-0000-0000-00001C000000}"/>
    <hyperlink ref="F32" r:id="rId30" xr:uid="{00000000-0004-0000-0000-00001D000000}"/>
    <hyperlink ref="F33" r:id="rId31" xr:uid="{00000000-0004-0000-0000-00001E000000}"/>
    <hyperlink ref="F34" r:id="rId32" xr:uid="{00000000-0004-0000-0000-00001F000000}"/>
    <hyperlink ref="F35" r:id="rId33" xr:uid="{00000000-0004-0000-0000-000020000000}"/>
    <hyperlink ref="F36" r:id="rId34" xr:uid="{00000000-0004-0000-0000-000021000000}"/>
    <hyperlink ref="F37" r:id="rId35" xr:uid="{00000000-0004-0000-0000-000022000000}"/>
    <hyperlink ref="F38" r:id="rId36" xr:uid="{00000000-0004-0000-0000-000023000000}"/>
    <hyperlink ref="F39" r:id="rId37" xr:uid="{00000000-0004-0000-0000-000024000000}"/>
    <hyperlink ref="F40" r:id="rId38" xr:uid="{00000000-0004-0000-0000-000025000000}"/>
    <hyperlink ref="F41" r:id="rId39" xr:uid="{00000000-0004-0000-0000-000026000000}"/>
    <hyperlink ref="F42" r:id="rId40" xr:uid="{00000000-0004-0000-0000-000027000000}"/>
    <hyperlink ref="F43" r:id="rId41" xr:uid="{00000000-0004-0000-0000-000028000000}"/>
    <hyperlink ref="F44" r:id="rId42" xr:uid="{00000000-0004-0000-0000-000029000000}"/>
    <hyperlink ref="F45" r:id="rId43" xr:uid="{00000000-0004-0000-0000-00002A000000}"/>
    <hyperlink ref="F46" r:id="rId44" xr:uid="{00000000-0004-0000-0000-00002B000000}"/>
    <hyperlink ref="F47" r:id="rId45" xr:uid="{00000000-0004-0000-0000-00002C000000}"/>
    <hyperlink ref="F48" r:id="rId46" xr:uid="{00000000-0004-0000-0000-00002D000000}"/>
    <hyperlink ref="F49" r:id="rId47" xr:uid="{00000000-0004-0000-0000-00002E000000}"/>
    <hyperlink ref="F50" r:id="rId48" xr:uid="{00000000-0004-0000-0000-00002F000000}"/>
    <hyperlink ref="F51" r:id="rId49" xr:uid="{00000000-0004-0000-0000-000030000000}"/>
    <hyperlink ref="F52" r:id="rId50" xr:uid="{00000000-0004-0000-0000-000031000000}"/>
    <hyperlink ref="F53" r:id="rId51" xr:uid="{00000000-0004-0000-0000-000032000000}"/>
    <hyperlink ref="F54" r:id="rId52" xr:uid="{00000000-0004-0000-0000-000033000000}"/>
    <hyperlink ref="F55" r:id="rId53" xr:uid="{00000000-0004-0000-0000-000034000000}"/>
    <hyperlink ref="F56" r:id="rId54" xr:uid="{00000000-0004-0000-0000-000035000000}"/>
    <hyperlink ref="F57" r:id="rId55" xr:uid="{00000000-0004-0000-0000-000036000000}"/>
    <hyperlink ref="F58" r:id="rId56" xr:uid="{00000000-0004-0000-0000-000037000000}"/>
    <hyperlink ref="F59" r:id="rId57" xr:uid="{00000000-0004-0000-0000-000038000000}"/>
    <hyperlink ref="F60" r:id="rId58" xr:uid="{00000000-0004-0000-0000-000039000000}"/>
    <hyperlink ref="F61" r:id="rId59" xr:uid="{00000000-0004-0000-0000-00003A000000}"/>
    <hyperlink ref="F62" r:id="rId60" xr:uid="{00000000-0004-0000-0000-00003B000000}"/>
    <hyperlink ref="F63" r:id="rId61" xr:uid="{00000000-0004-0000-0000-00003C000000}"/>
    <hyperlink ref="F64" r:id="rId62" xr:uid="{00000000-0004-0000-0000-00003D000000}"/>
    <hyperlink ref="F65" r:id="rId63" xr:uid="{00000000-0004-0000-0000-00003E000000}"/>
    <hyperlink ref="F66" r:id="rId64" xr:uid="{00000000-0004-0000-0000-00003F000000}"/>
    <hyperlink ref="F67" r:id="rId65" xr:uid="{00000000-0004-0000-0000-000040000000}"/>
    <hyperlink ref="F68" r:id="rId66" xr:uid="{00000000-0004-0000-0000-000041000000}"/>
    <hyperlink ref="F69" r:id="rId67" xr:uid="{00000000-0004-0000-0000-000042000000}"/>
    <hyperlink ref="F70" r:id="rId68" xr:uid="{00000000-0004-0000-0000-000043000000}"/>
    <hyperlink ref="F71" r:id="rId69" xr:uid="{00000000-0004-0000-0000-000044000000}"/>
    <hyperlink ref="F72" r:id="rId70" xr:uid="{00000000-0004-0000-0000-000045000000}"/>
    <hyperlink ref="F73" r:id="rId71" xr:uid="{00000000-0004-0000-0000-000046000000}"/>
    <hyperlink ref="F74" r:id="rId72" xr:uid="{00000000-0004-0000-0000-000047000000}"/>
    <hyperlink ref="F75" r:id="rId73" xr:uid="{00000000-0004-0000-0000-000048000000}"/>
    <hyperlink ref="F76" r:id="rId74" xr:uid="{00000000-0004-0000-0000-000049000000}"/>
    <hyperlink ref="F77" r:id="rId75" xr:uid="{00000000-0004-0000-0000-00004A000000}"/>
    <hyperlink ref="F78" r:id="rId76" xr:uid="{00000000-0004-0000-0000-00004B000000}"/>
    <hyperlink ref="F79" r:id="rId77" xr:uid="{00000000-0004-0000-0000-00004C000000}"/>
    <hyperlink ref="F80" r:id="rId78" xr:uid="{00000000-0004-0000-0000-00004D000000}"/>
    <hyperlink ref="F81" r:id="rId79" xr:uid="{00000000-0004-0000-0000-00004E000000}"/>
    <hyperlink ref="F82" r:id="rId80" xr:uid="{00000000-0004-0000-0000-00004F000000}"/>
    <hyperlink ref="F83" r:id="rId81" xr:uid="{00000000-0004-0000-0000-000050000000}"/>
    <hyperlink ref="F84" r:id="rId82" xr:uid="{00000000-0004-0000-0000-000051000000}"/>
    <hyperlink ref="F86" r:id="rId83" xr:uid="{00000000-0004-0000-0000-000052000000}"/>
    <hyperlink ref="F87" r:id="rId84" xr:uid="{00000000-0004-0000-0000-000053000000}"/>
    <hyperlink ref="F88" r:id="rId85" xr:uid="{00000000-0004-0000-0000-000054000000}"/>
    <hyperlink ref="F89" r:id="rId86" xr:uid="{00000000-0004-0000-0000-000055000000}"/>
    <hyperlink ref="F91" r:id="rId87" xr:uid="{00000000-0004-0000-0000-000056000000}"/>
    <hyperlink ref="F92" r:id="rId88" xr:uid="{00000000-0004-0000-0000-000057000000}"/>
    <hyperlink ref="F93" r:id="rId89" xr:uid="{00000000-0004-0000-0000-000058000000}"/>
    <hyperlink ref="F94" r:id="rId90" xr:uid="{00000000-0004-0000-0000-000059000000}"/>
    <hyperlink ref="F95" r:id="rId91" xr:uid="{00000000-0004-0000-0000-00005A000000}"/>
    <hyperlink ref="F96" r:id="rId92" xr:uid="{00000000-0004-0000-0000-00005B000000}"/>
    <hyperlink ref="F97" r:id="rId93" xr:uid="{00000000-0004-0000-0000-00005C000000}"/>
    <hyperlink ref="F98" r:id="rId94" xr:uid="{00000000-0004-0000-0000-00005D000000}"/>
    <hyperlink ref="F100" r:id="rId95" xr:uid="{00000000-0004-0000-0000-00005E000000}"/>
    <hyperlink ref="F101" r:id="rId96" xr:uid="{00000000-0004-0000-0000-00005F000000}"/>
    <hyperlink ref="F102" r:id="rId97" xr:uid="{00000000-0004-0000-0000-000060000000}"/>
    <hyperlink ref="F103" r:id="rId98" xr:uid="{00000000-0004-0000-0000-000061000000}"/>
    <hyperlink ref="F104" r:id="rId99" xr:uid="{00000000-0004-0000-0000-000062000000}"/>
    <hyperlink ref="F105" r:id="rId100" xr:uid="{00000000-0004-0000-0000-000063000000}"/>
    <hyperlink ref="F106" r:id="rId101" xr:uid="{00000000-0004-0000-0000-000064000000}"/>
    <hyperlink ref="F107" r:id="rId102" xr:uid="{00000000-0004-0000-0000-000065000000}"/>
    <hyperlink ref="F108" r:id="rId103" xr:uid="{00000000-0004-0000-0000-000066000000}"/>
    <hyperlink ref="F109" r:id="rId104" xr:uid="{00000000-0004-0000-0000-000067000000}"/>
    <hyperlink ref="F110" r:id="rId105" xr:uid="{00000000-0004-0000-0000-000068000000}"/>
    <hyperlink ref="F111" r:id="rId106" xr:uid="{00000000-0004-0000-0000-000069000000}"/>
    <hyperlink ref="F112" r:id="rId107" xr:uid="{00000000-0004-0000-0000-00006A000000}"/>
    <hyperlink ref="F113" r:id="rId108" xr:uid="{00000000-0004-0000-0000-00006B000000}"/>
    <hyperlink ref="F114" r:id="rId109" xr:uid="{00000000-0004-0000-0000-00006C000000}"/>
    <hyperlink ref="F115" r:id="rId110" xr:uid="{00000000-0004-0000-0000-00006D000000}"/>
    <hyperlink ref="F116" r:id="rId111" xr:uid="{00000000-0004-0000-0000-00006E000000}"/>
    <hyperlink ref="F119" r:id="rId112" xr:uid="{00000000-0004-0000-0000-00006F000000}"/>
    <hyperlink ref="F120" r:id="rId113" xr:uid="{00000000-0004-0000-0000-000070000000}"/>
    <hyperlink ref="F121" r:id="rId114" xr:uid="{00000000-0004-0000-0000-000071000000}"/>
    <hyperlink ref="F122" r:id="rId115" xr:uid="{00000000-0004-0000-0000-000072000000}"/>
    <hyperlink ref="F123" r:id="rId116" xr:uid="{00000000-0004-0000-0000-000073000000}"/>
    <hyperlink ref="F124" r:id="rId117" xr:uid="{00000000-0004-0000-0000-000074000000}"/>
    <hyperlink ref="F125" r:id="rId118" xr:uid="{00000000-0004-0000-0000-000075000000}"/>
    <hyperlink ref="F126" r:id="rId119" xr:uid="{00000000-0004-0000-0000-000076000000}"/>
    <hyperlink ref="F128" r:id="rId120" xr:uid="{00000000-0004-0000-0000-000077000000}"/>
    <hyperlink ref="F129" r:id="rId121" xr:uid="{00000000-0004-0000-0000-000078000000}"/>
    <hyperlink ref="F130" r:id="rId122" xr:uid="{00000000-0004-0000-0000-000079000000}"/>
    <hyperlink ref="F131" r:id="rId123" xr:uid="{00000000-0004-0000-0000-00007A000000}"/>
    <hyperlink ref="F132" r:id="rId124" xr:uid="{00000000-0004-0000-0000-00007B000000}"/>
    <hyperlink ref="F133" r:id="rId125" xr:uid="{00000000-0004-0000-0000-00007C000000}"/>
    <hyperlink ref="F134" r:id="rId126" xr:uid="{00000000-0004-0000-0000-00007D000000}"/>
    <hyperlink ref="F135" r:id="rId127" xr:uid="{00000000-0004-0000-0000-00007E000000}"/>
    <hyperlink ref="F136" r:id="rId128" xr:uid="{00000000-0004-0000-0000-00007F000000}"/>
    <hyperlink ref="F137" r:id="rId129" xr:uid="{00000000-0004-0000-0000-000080000000}"/>
    <hyperlink ref="F138" r:id="rId130" xr:uid="{00000000-0004-0000-0000-000081000000}"/>
    <hyperlink ref="F139" r:id="rId131" xr:uid="{00000000-0004-0000-0000-000082000000}"/>
    <hyperlink ref="F140" r:id="rId132" xr:uid="{00000000-0004-0000-0000-000083000000}"/>
    <hyperlink ref="F141" r:id="rId133" xr:uid="{00000000-0004-0000-0000-000084000000}"/>
    <hyperlink ref="F142" r:id="rId134" xr:uid="{00000000-0004-0000-0000-000085000000}"/>
    <hyperlink ref="F143" r:id="rId135" xr:uid="{00000000-0004-0000-0000-000086000000}"/>
    <hyperlink ref="F144" r:id="rId136" xr:uid="{00000000-0004-0000-0000-000087000000}"/>
    <hyperlink ref="F145" r:id="rId137" xr:uid="{00000000-0004-0000-0000-000088000000}"/>
    <hyperlink ref="F146" r:id="rId138" xr:uid="{00000000-0004-0000-0000-000089000000}"/>
    <hyperlink ref="F147" r:id="rId139" xr:uid="{00000000-0004-0000-0000-00008A000000}"/>
    <hyperlink ref="F148" r:id="rId140" xr:uid="{00000000-0004-0000-0000-00008B000000}"/>
    <hyperlink ref="F149" r:id="rId141" xr:uid="{00000000-0004-0000-0000-00008C000000}"/>
    <hyperlink ref="F150" r:id="rId142" xr:uid="{00000000-0004-0000-0000-00008D000000}"/>
    <hyperlink ref="F151" r:id="rId143" xr:uid="{00000000-0004-0000-0000-00008E000000}"/>
    <hyperlink ref="F152" r:id="rId144" xr:uid="{00000000-0004-0000-0000-00008F000000}"/>
    <hyperlink ref="F153" r:id="rId145" xr:uid="{00000000-0004-0000-0000-000090000000}"/>
    <hyperlink ref="F154" r:id="rId146" xr:uid="{00000000-0004-0000-0000-000091000000}"/>
    <hyperlink ref="F155" r:id="rId147" xr:uid="{00000000-0004-0000-0000-000092000000}"/>
    <hyperlink ref="F156" r:id="rId148" xr:uid="{00000000-0004-0000-0000-000093000000}"/>
    <hyperlink ref="F157" r:id="rId149" xr:uid="{00000000-0004-0000-0000-000094000000}"/>
    <hyperlink ref="F158" r:id="rId150" xr:uid="{00000000-0004-0000-0000-000095000000}"/>
    <hyperlink ref="F159" r:id="rId151" xr:uid="{00000000-0004-0000-0000-000096000000}"/>
    <hyperlink ref="F160" r:id="rId152" xr:uid="{00000000-0004-0000-0000-000097000000}"/>
    <hyperlink ref="F161" r:id="rId153" xr:uid="{00000000-0004-0000-0000-000098000000}"/>
    <hyperlink ref="F162" r:id="rId154" xr:uid="{00000000-0004-0000-0000-000099000000}"/>
    <hyperlink ref="F163" r:id="rId155" xr:uid="{00000000-0004-0000-0000-00009A000000}"/>
    <hyperlink ref="F164" r:id="rId156" xr:uid="{00000000-0004-0000-0000-00009B000000}"/>
    <hyperlink ref="F165" r:id="rId157" xr:uid="{00000000-0004-0000-0000-00009C000000}"/>
    <hyperlink ref="F166" r:id="rId158" xr:uid="{00000000-0004-0000-0000-00009D000000}"/>
    <hyperlink ref="F167" r:id="rId159" xr:uid="{00000000-0004-0000-0000-00009E000000}"/>
    <hyperlink ref="F168" r:id="rId160" xr:uid="{00000000-0004-0000-0000-00009F000000}"/>
    <hyperlink ref="F169" r:id="rId161" xr:uid="{00000000-0004-0000-0000-0000A0000000}"/>
    <hyperlink ref="F170" r:id="rId162" xr:uid="{00000000-0004-0000-0000-0000A1000000}"/>
    <hyperlink ref="F171" r:id="rId163" xr:uid="{00000000-0004-0000-0000-0000A2000000}"/>
    <hyperlink ref="F172" r:id="rId164" xr:uid="{00000000-0004-0000-0000-0000A3000000}"/>
    <hyperlink ref="F173" r:id="rId165" xr:uid="{00000000-0004-0000-0000-0000A4000000}"/>
    <hyperlink ref="F174" r:id="rId166" xr:uid="{00000000-0004-0000-0000-0000A5000000}"/>
    <hyperlink ref="F175" r:id="rId167" xr:uid="{00000000-0004-0000-0000-0000A6000000}"/>
    <hyperlink ref="F176" r:id="rId168" xr:uid="{00000000-0004-0000-0000-0000A7000000}"/>
    <hyperlink ref="F178" r:id="rId169" xr:uid="{00000000-0004-0000-0000-0000A8000000}"/>
    <hyperlink ref="F179" r:id="rId170" xr:uid="{00000000-0004-0000-0000-0000A9000000}"/>
    <hyperlink ref="F180" r:id="rId171" xr:uid="{00000000-0004-0000-0000-0000AA000000}"/>
    <hyperlink ref="F181" r:id="rId172" xr:uid="{00000000-0004-0000-0000-0000AB000000}"/>
    <hyperlink ref="F182" r:id="rId173" xr:uid="{00000000-0004-0000-0000-0000AC000000}"/>
    <hyperlink ref="F184" r:id="rId174" xr:uid="{00000000-0004-0000-0000-0000AD000000}"/>
    <hyperlink ref="F185" r:id="rId175" xr:uid="{00000000-0004-0000-0000-0000AE000000}"/>
    <hyperlink ref="F186" r:id="rId176" xr:uid="{00000000-0004-0000-0000-0000AF000000}"/>
    <hyperlink ref="F187" r:id="rId177" xr:uid="{00000000-0004-0000-0000-0000B0000000}"/>
    <hyperlink ref="F188" r:id="rId178" xr:uid="{00000000-0004-0000-0000-0000B1000000}"/>
    <hyperlink ref="F189" r:id="rId179" xr:uid="{00000000-0004-0000-0000-0000B2000000}"/>
    <hyperlink ref="F190" r:id="rId180" xr:uid="{00000000-0004-0000-0000-0000B3000000}"/>
    <hyperlink ref="F191" r:id="rId181" xr:uid="{00000000-0004-0000-0000-0000B4000000}"/>
    <hyperlink ref="F192" r:id="rId182" xr:uid="{00000000-0004-0000-0000-0000B5000000}"/>
    <hyperlink ref="F193" r:id="rId183" xr:uid="{00000000-0004-0000-0000-0000B6000000}"/>
    <hyperlink ref="F194" r:id="rId184" xr:uid="{00000000-0004-0000-0000-0000B7000000}"/>
    <hyperlink ref="F195" r:id="rId185" xr:uid="{00000000-0004-0000-0000-0000B8000000}"/>
    <hyperlink ref="F196" r:id="rId186" xr:uid="{00000000-0004-0000-0000-0000B9000000}"/>
    <hyperlink ref="F197" r:id="rId187" xr:uid="{00000000-0004-0000-0000-0000BA000000}"/>
    <hyperlink ref="F198" r:id="rId188" xr:uid="{00000000-0004-0000-0000-0000BB000000}"/>
    <hyperlink ref="F199" r:id="rId189" xr:uid="{00000000-0004-0000-0000-0000BC000000}"/>
    <hyperlink ref="F200" r:id="rId190" xr:uid="{00000000-0004-0000-0000-0000BD000000}"/>
    <hyperlink ref="F201" r:id="rId191" xr:uid="{00000000-0004-0000-0000-0000BE000000}"/>
    <hyperlink ref="F202" r:id="rId192" xr:uid="{00000000-0004-0000-0000-0000BF000000}"/>
    <hyperlink ref="F204" r:id="rId193" xr:uid="{00000000-0004-0000-0000-0000C0000000}"/>
    <hyperlink ref="F205" r:id="rId194" xr:uid="{00000000-0004-0000-0000-0000C1000000}"/>
    <hyperlink ref="F206" r:id="rId195" xr:uid="{00000000-0004-0000-0000-0000C2000000}"/>
    <hyperlink ref="F208" r:id="rId196" xr:uid="{00000000-0004-0000-0000-0000C3000000}"/>
    <hyperlink ref="F209" r:id="rId197" xr:uid="{00000000-0004-0000-0000-0000C4000000}"/>
    <hyperlink ref="F210" r:id="rId198" xr:uid="{00000000-0004-0000-0000-0000C5000000}"/>
    <hyperlink ref="F211" r:id="rId199" xr:uid="{00000000-0004-0000-0000-0000C6000000}"/>
    <hyperlink ref="F212" r:id="rId200" xr:uid="{00000000-0004-0000-0000-0000C7000000}"/>
    <hyperlink ref="F213" r:id="rId201" xr:uid="{00000000-0004-0000-0000-0000C8000000}"/>
    <hyperlink ref="F214" r:id="rId202" xr:uid="{00000000-0004-0000-0000-0000C9000000}"/>
    <hyperlink ref="F215" r:id="rId203" xr:uid="{00000000-0004-0000-0000-0000CA000000}"/>
    <hyperlink ref="F218" r:id="rId204" xr:uid="{00000000-0004-0000-0000-0000CB000000}"/>
    <hyperlink ref="F219" r:id="rId205" xr:uid="{00000000-0004-0000-0000-0000CC000000}"/>
    <hyperlink ref="F220" r:id="rId206" xr:uid="{00000000-0004-0000-0000-0000CD000000}"/>
    <hyperlink ref="F221" r:id="rId207" xr:uid="{00000000-0004-0000-0000-0000CE000000}"/>
    <hyperlink ref="F222" r:id="rId208" xr:uid="{00000000-0004-0000-0000-0000CF000000}"/>
    <hyperlink ref="F223" r:id="rId209" xr:uid="{00000000-0004-0000-0000-0000D0000000}"/>
    <hyperlink ref="F224" r:id="rId210" xr:uid="{00000000-0004-0000-0000-0000D1000000}"/>
    <hyperlink ref="F226" r:id="rId211" xr:uid="{00000000-0004-0000-0000-0000D2000000}"/>
    <hyperlink ref="F227" r:id="rId212" xr:uid="{00000000-0004-0000-0000-0000D3000000}"/>
    <hyperlink ref="F228" r:id="rId213" xr:uid="{00000000-0004-0000-0000-0000D4000000}"/>
    <hyperlink ref="F229" r:id="rId214" xr:uid="{00000000-0004-0000-0000-0000D5000000}"/>
    <hyperlink ref="F230" r:id="rId215" xr:uid="{00000000-0004-0000-0000-0000D6000000}"/>
    <hyperlink ref="F232" r:id="rId216" xr:uid="{00000000-0004-0000-0000-0000D7000000}"/>
    <hyperlink ref="F233" r:id="rId217" xr:uid="{00000000-0004-0000-0000-0000D8000000}"/>
    <hyperlink ref="F234" r:id="rId218" xr:uid="{00000000-0004-0000-0000-0000D9000000}"/>
    <hyperlink ref="F235" r:id="rId219" xr:uid="{00000000-0004-0000-0000-0000DA000000}"/>
    <hyperlink ref="F236" r:id="rId220" xr:uid="{00000000-0004-0000-0000-0000DB000000}"/>
    <hyperlink ref="F237" r:id="rId221" xr:uid="{00000000-0004-0000-0000-0000DC000000}"/>
    <hyperlink ref="F238" r:id="rId222" xr:uid="{00000000-0004-0000-0000-0000DD000000}"/>
    <hyperlink ref="F241" r:id="rId223" xr:uid="{00000000-0004-0000-0000-0000DE000000}"/>
    <hyperlink ref="F242" r:id="rId224" xr:uid="{00000000-0004-0000-0000-0000DF000000}"/>
    <hyperlink ref="F243" r:id="rId225" xr:uid="{00000000-0004-0000-0000-0000E0000000}"/>
    <hyperlink ref="F244" r:id="rId226" xr:uid="{00000000-0004-0000-0000-0000E1000000}"/>
    <hyperlink ref="F245" r:id="rId227" xr:uid="{00000000-0004-0000-0000-0000E2000000}"/>
    <hyperlink ref="F246" r:id="rId228" xr:uid="{00000000-0004-0000-0000-0000E3000000}"/>
    <hyperlink ref="F247" r:id="rId229" xr:uid="{00000000-0004-0000-0000-0000E4000000}"/>
    <hyperlink ref="F248" r:id="rId230" xr:uid="{00000000-0004-0000-0000-0000E5000000}"/>
    <hyperlink ref="F249" r:id="rId231" xr:uid="{00000000-0004-0000-0000-0000E6000000}"/>
    <hyperlink ref="F250" r:id="rId232" xr:uid="{00000000-0004-0000-0000-0000E7000000}"/>
    <hyperlink ref="F251" r:id="rId233" xr:uid="{00000000-0004-0000-0000-0000E8000000}"/>
    <hyperlink ref="F252" r:id="rId234" xr:uid="{00000000-0004-0000-0000-0000E9000000}"/>
    <hyperlink ref="F253" r:id="rId235" xr:uid="{00000000-0004-0000-0000-0000EA000000}"/>
    <hyperlink ref="F254" r:id="rId236" xr:uid="{00000000-0004-0000-0000-0000EB000000}"/>
    <hyperlink ref="F255" r:id="rId237" xr:uid="{00000000-0004-0000-0000-0000EC000000}"/>
    <hyperlink ref="F256" r:id="rId238" xr:uid="{00000000-0004-0000-0000-0000ED000000}"/>
    <hyperlink ref="F257" r:id="rId239" xr:uid="{00000000-0004-0000-0000-0000EE000000}"/>
    <hyperlink ref="F258" r:id="rId240" xr:uid="{00000000-0004-0000-0000-0000EF000000}"/>
    <hyperlink ref="F259" r:id="rId241" xr:uid="{00000000-0004-0000-0000-0000F0000000}"/>
    <hyperlink ref="F260" r:id="rId242" xr:uid="{00000000-0004-0000-0000-0000F1000000}"/>
    <hyperlink ref="F261" r:id="rId243" xr:uid="{00000000-0004-0000-0000-0000F2000000}"/>
    <hyperlink ref="F262" r:id="rId244" xr:uid="{00000000-0004-0000-0000-0000F3000000}"/>
    <hyperlink ref="F263" r:id="rId245" xr:uid="{00000000-0004-0000-0000-0000F4000000}"/>
    <hyperlink ref="F264" r:id="rId246" xr:uid="{00000000-0004-0000-0000-0000F5000000}"/>
    <hyperlink ref="F265" r:id="rId247" xr:uid="{00000000-0004-0000-0000-0000F6000000}"/>
    <hyperlink ref="F266" r:id="rId248" xr:uid="{00000000-0004-0000-0000-0000F7000000}"/>
    <hyperlink ref="F267" r:id="rId249" xr:uid="{00000000-0004-0000-0000-0000F8000000}"/>
    <hyperlink ref="F268" r:id="rId250" xr:uid="{00000000-0004-0000-0000-0000F9000000}"/>
    <hyperlink ref="F535" r:id="rId251" xr:uid="{00000000-0004-0000-0000-0000FA000000}"/>
    <hyperlink ref="F270" r:id="rId252" xr:uid="{00000000-0004-0000-0000-0000FB000000}"/>
    <hyperlink ref="F271" r:id="rId253" xr:uid="{00000000-0004-0000-0000-0000FC000000}"/>
    <hyperlink ref="F272" r:id="rId254" xr:uid="{00000000-0004-0000-0000-0000FD000000}"/>
    <hyperlink ref="F273" r:id="rId255" xr:uid="{00000000-0004-0000-0000-0000FE000000}"/>
    <hyperlink ref="F274" r:id="rId256" xr:uid="{00000000-0004-0000-0000-0000FF000000}"/>
    <hyperlink ref="F275" r:id="rId257" xr:uid="{00000000-0004-0000-0000-000000010000}"/>
    <hyperlink ref="F276" r:id="rId258" xr:uid="{00000000-0004-0000-0000-000001010000}"/>
    <hyperlink ref="F278" r:id="rId259" xr:uid="{00000000-0004-0000-0000-000002010000}"/>
    <hyperlink ref="F279" r:id="rId260" xr:uid="{00000000-0004-0000-0000-000003010000}"/>
    <hyperlink ref="F280" r:id="rId261" xr:uid="{00000000-0004-0000-0000-000004010000}"/>
    <hyperlink ref="F281" r:id="rId262" xr:uid="{00000000-0004-0000-0000-000005010000}"/>
    <hyperlink ref="F282" r:id="rId263" xr:uid="{00000000-0004-0000-0000-000006010000}"/>
    <hyperlink ref="F283" r:id="rId264" xr:uid="{00000000-0004-0000-0000-000007010000}"/>
    <hyperlink ref="F284" r:id="rId265" xr:uid="{00000000-0004-0000-0000-000008010000}"/>
    <hyperlink ref="F285" r:id="rId266" xr:uid="{00000000-0004-0000-0000-000009010000}"/>
    <hyperlink ref="F286" r:id="rId267" xr:uid="{00000000-0004-0000-0000-00000A010000}"/>
    <hyperlink ref="F288" r:id="rId268" xr:uid="{00000000-0004-0000-0000-00000B010000}"/>
    <hyperlink ref="F289" r:id="rId269" xr:uid="{00000000-0004-0000-0000-00000C010000}"/>
    <hyperlink ref="F290" r:id="rId270" xr:uid="{00000000-0004-0000-0000-00000D010000}"/>
    <hyperlink ref="F291" r:id="rId271" xr:uid="{00000000-0004-0000-0000-00000E010000}"/>
    <hyperlink ref="F292" r:id="rId272" xr:uid="{00000000-0004-0000-0000-00000F010000}"/>
    <hyperlink ref="F293" r:id="rId273" xr:uid="{00000000-0004-0000-0000-000010010000}"/>
    <hyperlink ref="F294" r:id="rId274" xr:uid="{00000000-0004-0000-0000-000011010000}"/>
    <hyperlink ref="F295" r:id="rId275" xr:uid="{00000000-0004-0000-0000-000012010000}"/>
    <hyperlink ref="F296" r:id="rId276" xr:uid="{00000000-0004-0000-0000-000013010000}"/>
    <hyperlink ref="F297" r:id="rId277" xr:uid="{00000000-0004-0000-0000-000014010000}"/>
    <hyperlink ref="F298" r:id="rId278" xr:uid="{00000000-0004-0000-0000-000015010000}"/>
    <hyperlink ref="F299" r:id="rId279" xr:uid="{00000000-0004-0000-0000-000016010000}"/>
    <hyperlink ref="F300" r:id="rId280" xr:uid="{00000000-0004-0000-0000-000017010000}"/>
    <hyperlink ref="F301" r:id="rId281" xr:uid="{00000000-0004-0000-0000-000018010000}"/>
    <hyperlink ref="F302" r:id="rId282" xr:uid="{00000000-0004-0000-0000-000019010000}"/>
    <hyperlink ref="F303" r:id="rId283" xr:uid="{00000000-0004-0000-0000-00001A010000}"/>
    <hyperlink ref="F304" r:id="rId284" xr:uid="{00000000-0004-0000-0000-00001B010000}"/>
    <hyperlink ref="F305" r:id="rId285" xr:uid="{00000000-0004-0000-0000-00001C010000}"/>
    <hyperlink ref="F306" r:id="rId286" xr:uid="{00000000-0004-0000-0000-00001D010000}"/>
    <hyperlink ref="F307" r:id="rId287" xr:uid="{00000000-0004-0000-0000-00001E010000}"/>
    <hyperlink ref="F308" r:id="rId288" xr:uid="{00000000-0004-0000-0000-00001F010000}"/>
    <hyperlink ref="F309" r:id="rId289" xr:uid="{00000000-0004-0000-0000-000020010000}"/>
    <hyperlink ref="F311" r:id="rId290" xr:uid="{00000000-0004-0000-0000-000021010000}"/>
    <hyperlink ref="F312" r:id="rId291" xr:uid="{00000000-0004-0000-0000-000022010000}"/>
    <hyperlink ref="F313" r:id="rId292" xr:uid="{00000000-0004-0000-0000-000023010000}"/>
    <hyperlink ref="F314" r:id="rId293" xr:uid="{00000000-0004-0000-0000-000024010000}"/>
    <hyperlink ref="F315" r:id="rId294" xr:uid="{00000000-0004-0000-0000-000025010000}"/>
    <hyperlink ref="F316" r:id="rId295" xr:uid="{00000000-0004-0000-0000-000026010000}"/>
    <hyperlink ref="F317" r:id="rId296" xr:uid="{00000000-0004-0000-0000-000027010000}"/>
    <hyperlink ref="F318" r:id="rId297" xr:uid="{00000000-0004-0000-0000-000028010000}"/>
    <hyperlink ref="F319" r:id="rId298" xr:uid="{00000000-0004-0000-0000-000029010000}"/>
    <hyperlink ref="F320" r:id="rId299" xr:uid="{00000000-0004-0000-0000-00002A010000}"/>
    <hyperlink ref="F321" r:id="rId300" xr:uid="{00000000-0004-0000-0000-00002B010000}"/>
    <hyperlink ref="F322" r:id="rId301" xr:uid="{00000000-0004-0000-0000-00002C010000}"/>
    <hyperlink ref="F323" r:id="rId302" xr:uid="{00000000-0004-0000-0000-00002D010000}"/>
    <hyperlink ref="F324" r:id="rId303" xr:uid="{00000000-0004-0000-0000-00002E010000}"/>
    <hyperlink ref="F325" r:id="rId304" xr:uid="{00000000-0004-0000-0000-00002F010000}"/>
    <hyperlink ref="F326" r:id="rId305" xr:uid="{00000000-0004-0000-0000-000030010000}"/>
    <hyperlink ref="F327" r:id="rId306" xr:uid="{00000000-0004-0000-0000-000031010000}"/>
    <hyperlink ref="F328" r:id="rId307" xr:uid="{00000000-0004-0000-0000-000032010000}"/>
    <hyperlink ref="F329" r:id="rId308" xr:uid="{00000000-0004-0000-0000-000033010000}"/>
    <hyperlink ref="F330" r:id="rId309" xr:uid="{00000000-0004-0000-0000-000034010000}"/>
    <hyperlink ref="F331" r:id="rId310" xr:uid="{00000000-0004-0000-0000-000035010000}"/>
    <hyperlink ref="F332" r:id="rId311" xr:uid="{00000000-0004-0000-0000-000036010000}"/>
    <hyperlink ref="F333" r:id="rId312" xr:uid="{00000000-0004-0000-0000-000037010000}"/>
    <hyperlink ref="F334" r:id="rId313" xr:uid="{00000000-0004-0000-0000-000038010000}"/>
    <hyperlink ref="F335" r:id="rId314" xr:uid="{00000000-0004-0000-0000-000039010000}"/>
    <hyperlink ref="F336" r:id="rId315" xr:uid="{00000000-0004-0000-0000-00003A010000}"/>
    <hyperlink ref="F337" r:id="rId316" xr:uid="{00000000-0004-0000-0000-00003B010000}"/>
    <hyperlink ref="F338" r:id="rId317" xr:uid="{00000000-0004-0000-0000-00003C010000}"/>
    <hyperlink ref="F339" r:id="rId318" xr:uid="{00000000-0004-0000-0000-00003D010000}"/>
    <hyperlink ref="F340" r:id="rId319" xr:uid="{00000000-0004-0000-0000-00003E010000}"/>
    <hyperlink ref="F341" r:id="rId320" xr:uid="{00000000-0004-0000-0000-00003F010000}"/>
    <hyperlink ref="F342" r:id="rId321" xr:uid="{00000000-0004-0000-0000-000040010000}"/>
    <hyperlink ref="F343" r:id="rId322" xr:uid="{00000000-0004-0000-0000-000041010000}"/>
    <hyperlink ref="F344" r:id="rId323" xr:uid="{00000000-0004-0000-0000-000042010000}"/>
    <hyperlink ref="F345" r:id="rId324" xr:uid="{00000000-0004-0000-0000-000043010000}"/>
    <hyperlink ref="F346" r:id="rId325" xr:uid="{00000000-0004-0000-0000-000044010000}"/>
    <hyperlink ref="F347" r:id="rId326" xr:uid="{00000000-0004-0000-0000-000045010000}"/>
    <hyperlink ref="F348" r:id="rId327" xr:uid="{00000000-0004-0000-0000-000046010000}"/>
    <hyperlink ref="F349" r:id="rId328" xr:uid="{00000000-0004-0000-0000-000047010000}"/>
    <hyperlink ref="F350" r:id="rId329" xr:uid="{00000000-0004-0000-0000-000048010000}"/>
    <hyperlink ref="F351" r:id="rId330" xr:uid="{00000000-0004-0000-0000-000049010000}"/>
    <hyperlink ref="F352" r:id="rId331" xr:uid="{00000000-0004-0000-0000-00004A010000}"/>
    <hyperlink ref="F353" r:id="rId332" xr:uid="{00000000-0004-0000-0000-00004B010000}"/>
    <hyperlink ref="F354" r:id="rId333" xr:uid="{00000000-0004-0000-0000-00004C010000}"/>
    <hyperlink ref="F355" r:id="rId334" xr:uid="{00000000-0004-0000-0000-00004D010000}"/>
    <hyperlink ref="F356" r:id="rId335" xr:uid="{00000000-0004-0000-0000-00004E010000}"/>
    <hyperlink ref="F357" r:id="rId336" xr:uid="{00000000-0004-0000-0000-00004F010000}"/>
    <hyperlink ref="F358" r:id="rId337" xr:uid="{00000000-0004-0000-0000-000050010000}"/>
    <hyperlink ref="F359" r:id="rId338" xr:uid="{00000000-0004-0000-0000-000051010000}"/>
    <hyperlink ref="F360" r:id="rId339" xr:uid="{00000000-0004-0000-0000-000052010000}"/>
    <hyperlink ref="F361" r:id="rId340" xr:uid="{00000000-0004-0000-0000-000053010000}"/>
    <hyperlink ref="F362" r:id="rId341" xr:uid="{00000000-0004-0000-0000-000054010000}"/>
    <hyperlink ref="F363" r:id="rId342" xr:uid="{00000000-0004-0000-0000-000055010000}"/>
    <hyperlink ref="F364" r:id="rId343" xr:uid="{00000000-0004-0000-0000-000056010000}"/>
    <hyperlink ref="F365" r:id="rId344" xr:uid="{00000000-0004-0000-0000-000057010000}"/>
    <hyperlink ref="F366" r:id="rId345" xr:uid="{00000000-0004-0000-0000-000058010000}"/>
    <hyperlink ref="F367" r:id="rId346" xr:uid="{00000000-0004-0000-0000-000059010000}"/>
    <hyperlink ref="F368" r:id="rId347" xr:uid="{00000000-0004-0000-0000-00005A010000}"/>
    <hyperlink ref="F369" r:id="rId348" xr:uid="{00000000-0004-0000-0000-00005B010000}"/>
    <hyperlink ref="F370" r:id="rId349" xr:uid="{00000000-0004-0000-0000-00005C010000}"/>
    <hyperlink ref="F371" r:id="rId350" xr:uid="{00000000-0004-0000-0000-00005D010000}"/>
    <hyperlink ref="F372" r:id="rId351" xr:uid="{00000000-0004-0000-0000-00005E010000}"/>
    <hyperlink ref="F373" r:id="rId352" xr:uid="{00000000-0004-0000-0000-00005F010000}"/>
    <hyperlink ref="F374" r:id="rId353" xr:uid="{00000000-0004-0000-0000-000060010000}"/>
    <hyperlink ref="F375" r:id="rId354" xr:uid="{00000000-0004-0000-0000-000061010000}"/>
    <hyperlink ref="F376" r:id="rId355" xr:uid="{00000000-0004-0000-0000-000062010000}"/>
    <hyperlink ref="F377" r:id="rId356" xr:uid="{00000000-0004-0000-0000-000063010000}"/>
    <hyperlink ref="F378" r:id="rId357" xr:uid="{00000000-0004-0000-0000-000064010000}"/>
    <hyperlink ref="F379" r:id="rId358" xr:uid="{00000000-0004-0000-0000-000065010000}"/>
    <hyperlink ref="F380" r:id="rId359" xr:uid="{00000000-0004-0000-0000-000066010000}"/>
    <hyperlink ref="F381" r:id="rId360" xr:uid="{00000000-0004-0000-0000-000067010000}"/>
    <hyperlink ref="F382" r:id="rId361" xr:uid="{00000000-0004-0000-0000-000068010000}"/>
    <hyperlink ref="F383" r:id="rId362" xr:uid="{00000000-0004-0000-0000-000069010000}"/>
    <hyperlink ref="F384" r:id="rId363" xr:uid="{00000000-0004-0000-0000-00006A010000}"/>
    <hyperlink ref="F385" r:id="rId364" xr:uid="{00000000-0004-0000-0000-00006B010000}"/>
    <hyperlink ref="F386" r:id="rId365" xr:uid="{00000000-0004-0000-0000-00006C010000}"/>
    <hyperlink ref="F387" r:id="rId366" xr:uid="{00000000-0004-0000-0000-00006D010000}"/>
    <hyperlink ref="F388" r:id="rId367" xr:uid="{00000000-0004-0000-0000-00006E010000}"/>
    <hyperlink ref="F389" r:id="rId368" xr:uid="{00000000-0004-0000-0000-00006F010000}"/>
    <hyperlink ref="F390" r:id="rId369" xr:uid="{00000000-0004-0000-0000-000070010000}"/>
    <hyperlink ref="F391" r:id="rId370" xr:uid="{00000000-0004-0000-0000-000071010000}"/>
    <hyperlink ref="F392" r:id="rId371" xr:uid="{00000000-0004-0000-0000-000072010000}"/>
    <hyperlink ref="F393" r:id="rId372" xr:uid="{00000000-0004-0000-0000-000073010000}"/>
    <hyperlink ref="F394" r:id="rId373" xr:uid="{00000000-0004-0000-0000-000074010000}"/>
    <hyperlink ref="F395" r:id="rId374" xr:uid="{00000000-0004-0000-0000-000075010000}"/>
    <hyperlink ref="F396" r:id="rId375" xr:uid="{00000000-0004-0000-0000-000076010000}"/>
    <hyperlink ref="F397" r:id="rId376" xr:uid="{00000000-0004-0000-0000-000077010000}"/>
    <hyperlink ref="F398" r:id="rId377" xr:uid="{00000000-0004-0000-0000-000078010000}"/>
    <hyperlink ref="F399" r:id="rId378" xr:uid="{00000000-0004-0000-0000-000079010000}"/>
    <hyperlink ref="F400" r:id="rId379" xr:uid="{00000000-0004-0000-0000-00007A010000}"/>
    <hyperlink ref="F401" r:id="rId380" xr:uid="{00000000-0004-0000-0000-00007B010000}"/>
    <hyperlink ref="F402" r:id="rId381" xr:uid="{00000000-0004-0000-0000-00007C010000}"/>
    <hyperlink ref="F403" r:id="rId382" xr:uid="{00000000-0004-0000-0000-00007D010000}"/>
    <hyperlink ref="F404" r:id="rId383" xr:uid="{00000000-0004-0000-0000-00007E010000}"/>
    <hyperlink ref="F405" r:id="rId384" xr:uid="{00000000-0004-0000-0000-00007F010000}"/>
    <hyperlink ref="F406" r:id="rId385" xr:uid="{00000000-0004-0000-0000-000080010000}"/>
    <hyperlink ref="F407" r:id="rId386" xr:uid="{00000000-0004-0000-0000-000081010000}"/>
    <hyperlink ref="F408" r:id="rId387" xr:uid="{00000000-0004-0000-0000-000082010000}"/>
    <hyperlink ref="F409" r:id="rId388" xr:uid="{00000000-0004-0000-0000-000083010000}"/>
    <hyperlink ref="F410" r:id="rId389" xr:uid="{00000000-0004-0000-0000-000084010000}"/>
    <hyperlink ref="F411" r:id="rId390" xr:uid="{00000000-0004-0000-0000-000085010000}"/>
    <hyperlink ref="F412" r:id="rId391" xr:uid="{00000000-0004-0000-0000-000086010000}"/>
    <hyperlink ref="F413" r:id="rId392" xr:uid="{00000000-0004-0000-0000-000087010000}"/>
    <hyperlink ref="F414" r:id="rId393" xr:uid="{00000000-0004-0000-0000-000088010000}"/>
    <hyperlink ref="F415" r:id="rId394" xr:uid="{00000000-0004-0000-0000-000089010000}"/>
    <hyperlink ref="F416" r:id="rId395" xr:uid="{00000000-0004-0000-0000-00008A010000}"/>
    <hyperlink ref="F417" r:id="rId396" xr:uid="{00000000-0004-0000-0000-00008B010000}"/>
    <hyperlink ref="F418" r:id="rId397" xr:uid="{00000000-0004-0000-0000-00008C010000}"/>
    <hyperlink ref="F419" r:id="rId398" xr:uid="{00000000-0004-0000-0000-00008D010000}"/>
    <hyperlink ref="F420" r:id="rId399" xr:uid="{00000000-0004-0000-0000-00008E010000}"/>
    <hyperlink ref="F421" r:id="rId400" xr:uid="{00000000-0004-0000-0000-00008F010000}"/>
    <hyperlink ref="F422" r:id="rId401" xr:uid="{00000000-0004-0000-0000-000090010000}"/>
    <hyperlink ref="F423" r:id="rId402" xr:uid="{00000000-0004-0000-0000-000091010000}"/>
    <hyperlink ref="F424" r:id="rId403" xr:uid="{00000000-0004-0000-0000-000092010000}"/>
    <hyperlink ref="F425" r:id="rId404" xr:uid="{00000000-0004-0000-0000-000093010000}"/>
    <hyperlink ref="F426" r:id="rId405" xr:uid="{00000000-0004-0000-0000-000094010000}"/>
    <hyperlink ref="F427" r:id="rId406" xr:uid="{00000000-0004-0000-0000-000095010000}"/>
    <hyperlink ref="F428" r:id="rId407" xr:uid="{00000000-0004-0000-0000-000096010000}"/>
    <hyperlink ref="F429" r:id="rId408" xr:uid="{00000000-0004-0000-0000-000097010000}"/>
    <hyperlink ref="F430" r:id="rId409" xr:uid="{00000000-0004-0000-0000-000098010000}"/>
    <hyperlink ref="F431" r:id="rId410" xr:uid="{00000000-0004-0000-0000-000099010000}"/>
    <hyperlink ref="F432" r:id="rId411" xr:uid="{00000000-0004-0000-0000-00009A010000}"/>
    <hyperlink ref="F433" r:id="rId412" xr:uid="{00000000-0004-0000-0000-00009B010000}"/>
    <hyperlink ref="F434" r:id="rId413" xr:uid="{00000000-0004-0000-0000-00009C010000}"/>
    <hyperlink ref="F435" r:id="rId414" xr:uid="{00000000-0004-0000-0000-00009D010000}"/>
    <hyperlink ref="F436" r:id="rId415" xr:uid="{00000000-0004-0000-0000-00009E010000}"/>
    <hyperlink ref="F437" r:id="rId416" xr:uid="{00000000-0004-0000-0000-00009F010000}"/>
    <hyperlink ref="F438" r:id="rId417" xr:uid="{00000000-0004-0000-0000-0000A0010000}"/>
    <hyperlink ref="F439" r:id="rId418" xr:uid="{00000000-0004-0000-0000-0000A1010000}"/>
    <hyperlink ref="F440" r:id="rId419" xr:uid="{00000000-0004-0000-0000-0000A2010000}"/>
    <hyperlink ref="F441" r:id="rId420" xr:uid="{00000000-0004-0000-0000-0000A3010000}"/>
    <hyperlink ref="F442" r:id="rId421" xr:uid="{00000000-0004-0000-0000-0000A4010000}"/>
    <hyperlink ref="F443" r:id="rId422" xr:uid="{00000000-0004-0000-0000-0000A5010000}"/>
    <hyperlink ref="F444" r:id="rId423" xr:uid="{00000000-0004-0000-0000-0000A6010000}"/>
    <hyperlink ref="F445" r:id="rId424" xr:uid="{00000000-0004-0000-0000-0000A7010000}"/>
    <hyperlink ref="F446" r:id="rId425" xr:uid="{00000000-0004-0000-0000-0000A8010000}"/>
    <hyperlink ref="F447" r:id="rId426" xr:uid="{00000000-0004-0000-0000-0000A9010000}"/>
    <hyperlink ref="F448" r:id="rId427" xr:uid="{00000000-0004-0000-0000-0000AA010000}"/>
    <hyperlink ref="F449" r:id="rId428" xr:uid="{00000000-0004-0000-0000-0000AB010000}"/>
    <hyperlink ref="F450" r:id="rId429" xr:uid="{00000000-0004-0000-0000-0000AC010000}"/>
    <hyperlink ref="F451" r:id="rId430" xr:uid="{00000000-0004-0000-0000-0000AD010000}"/>
    <hyperlink ref="F519" r:id="rId431" xr:uid="{00000000-0004-0000-0000-0000AE010000}"/>
    <hyperlink ref="F453" r:id="rId432" xr:uid="{00000000-0004-0000-0000-0000AF010000}"/>
    <hyperlink ref="F454" r:id="rId433" xr:uid="{00000000-0004-0000-0000-0000B0010000}"/>
    <hyperlink ref="F455" r:id="rId434" xr:uid="{00000000-0004-0000-0000-0000B1010000}"/>
    <hyperlink ref="F515" r:id="rId435" xr:uid="{00000000-0004-0000-0000-0000B2010000}"/>
    <hyperlink ref="F457" r:id="rId436" xr:uid="{00000000-0004-0000-0000-0000B3010000}"/>
    <hyperlink ref="F458" r:id="rId437" xr:uid="{00000000-0004-0000-0000-0000B4010000}"/>
    <hyperlink ref="F459" r:id="rId438" xr:uid="{00000000-0004-0000-0000-0000B5010000}"/>
    <hyperlink ref="F460" r:id="rId439" xr:uid="{00000000-0004-0000-0000-0000B6010000}"/>
    <hyperlink ref="F461" r:id="rId440" xr:uid="{00000000-0004-0000-0000-0000B7010000}"/>
    <hyperlink ref="F462" r:id="rId441" xr:uid="{00000000-0004-0000-0000-0000B8010000}"/>
    <hyperlink ref="F463" r:id="rId442" xr:uid="{00000000-0004-0000-0000-0000B9010000}"/>
    <hyperlink ref="F464" r:id="rId443" xr:uid="{00000000-0004-0000-0000-0000BA010000}"/>
    <hyperlink ref="F465" r:id="rId444" xr:uid="{00000000-0004-0000-0000-0000BB010000}"/>
    <hyperlink ref="F466" r:id="rId445" xr:uid="{00000000-0004-0000-0000-0000BC010000}"/>
    <hyperlink ref="F467" r:id="rId446" xr:uid="{00000000-0004-0000-0000-0000BD010000}"/>
    <hyperlink ref="F468" r:id="rId447" xr:uid="{00000000-0004-0000-0000-0000BE010000}"/>
    <hyperlink ref="F469" r:id="rId448" xr:uid="{00000000-0004-0000-0000-0000BF010000}"/>
    <hyperlink ref="F470" r:id="rId449" xr:uid="{00000000-0004-0000-0000-0000C0010000}"/>
    <hyperlink ref="F472" r:id="rId450" xr:uid="{00000000-0004-0000-0000-0000C1010000}"/>
    <hyperlink ref="F473" r:id="rId451" xr:uid="{00000000-0004-0000-0000-0000C2010000}"/>
    <hyperlink ref="F474" r:id="rId452" xr:uid="{00000000-0004-0000-0000-0000C3010000}"/>
    <hyperlink ref="F475" r:id="rId453" xr:uid="{00000000-0004-0000-0000-0000C4010000}"/>
    <hyperlink ref="F476" r:id="rId454" xr:uid="{00000000-0004-0000-0000-0000C5010000}"/>
    <hyperlink ref="F477" r:id="rId455" xr:uid="{00000000-0004-0000-0000-0000C6010000}"/>
    <hyperlink ref="F478" r:id="rId456" xr:uid="{00000000-0004-0000-0000-0000C7010000}"/>
    <hyperlink ref="F479" r:id="rId457" xr:uid="{00000000-0004-0000-0000-0000C8010000}"/>
    <hyperlink ref="F480" r:id="rId458" xr:uid="{00000000-0004-0000-0000-0000C9010000}"/>
    <hyperlink ref="F481" r:id="rId459" xr:uid="{00000000-0004-0000-0000-0000CA010000}"/>
    <hyperlink ref="F482" r:id="rId460" xr:uid="{00000000-0004-0000-0000-0000CB010000}"/>
    <hyperlink ref="F483" r:id="rId461" xr:uid="{00000000-0004-0000-0000-0000CC010000}"/>
    <hyperlink ref="F485" r:id="rId462" xr:uid="{00000000-0004-0000-0000-0000CD010000}"/>
    <hyperlink ref="F486" r:id="rId463" xr:uid="{00000000-0004-0000-0000-0000CE010000}"/>
    <hyperlink ref="F488" r:id="rId464" xr:uid="{00000000-0004-0000-0000-0000CF010000}"/>
    <hyperlink ref="F489" r:id="rId465" xr:uid="{00000000-0004-0000-0000-0000D0010000}"/>
    <hyperlink ref="F490" r:id="rId466" xr:uid="{00000000-0004-0000-0000-0000D1010000}"/>
    <hyperlink ref="F491" r:id="rId467" xr:uid="{00000000-0004-0000-0000-0000D2010000}"/>
    <hyperlink ref="F492" r:id="rId468" xr:uid="{00000000-0004-0000-0000-0000D3010000}"/>
    <hyperlink ref="F493" r:id="rId469" xr:uid="{00000000-0004-0000-0000-0000D4010000}"/>
    <hyperlink ref="F494" r:id="rId470" xr:uid="{00000000-0004-0000-0000-0000D5010000}"/>
    <hyperlink ref="F495" r:id="rId471" xr:uid="{00000000-0004-0000-0000-0000D6010000}"/>
    <hyperlink ref="F496" r:id="rId472" xr:uid="{00000000-0004-0000-0000-0000D7010000}"/>
    <hyperlink ref="F497" r:id="rId473" xr:uid="{00000000-0004-0000-0000-0000D8010000}"/>
    <hyperlink ref="F498" r:id="rId474" xr:uid="{00000000-0004-0000-0000-0000D9010000}"/>
    <hyperlink ref="F499" r:id="rId475" xr:uid="{00000000-0004-0000-0000-0000DA010000}"/>
    <hyperlink ref="F500" r:id="rId476" xr:uid="{00000000-0004-0000-0000-0000DB010000}"/>
    <hyperlink ref="F501" r:id="rId477" xr:uid="{00000000-0004-0000-0000-0000DC010000}"/>
    <hyperlink ref="F502" r:id="rId478" xr:uid="{00000000-0004-0000-0000-0000DD010000}"/>
    <hyperlink ref="F503" r:id="rId479" xr:uid="{00000000-0004-0000-0000-0000DE010000}"/>
    <hyperlink ref="F504" r:id="rId480" xr:uid="{00000000-0004-0000-0000-0000DF010000}"/>
    <hyperlink ref="F505" r:id="rId481" xr:uid="{00000000-0004-0000-0000-0000E0010000}"/>
    <hyperlink ref="F506" r:id="rId482" xr:uid="{00000000-0004-0000-0000-0000E1010000}"/>
    <hyperlink ref="F507" r:id="rId483" xr:uid="{00000000-0004-0000-0000-0000E2010000}"/>
    <hyperlink ref="F508" r:id="rId484" xr:uid="{00000000-0004-0000-0000-0000E3010000}"/>
    <hyperlink ref="F509" r:id="rId485" xr:uid="{00000000-0004-0000-0000-0000E4010000}"/>
    <hyperlink ref="F510" r:id="rId486" xr:uid="{00000000-0004-0000-0000-0000E5010000}"/>
    <hyperlink ref="F511" r:id="rId487" xr:uid="{00000000-0004-0000-0000-0000E6010000}"/>
    <hyperlink ref="F512" r:id="rId488" xr:uid="{00000000-0004-0000-0000-0000E7010000}"/>
    <hyperlink ref="F513" r:id="rId489" xr:uid="{00000000-0004-0000-0000-0000E8010000}"/>
    <hyperlink ref="F514" r:id="rId490" xr:uid="{00000000-0004-0000-0000-0000E9010000}"/>
    <hyperlink ref="F739" r:id="rId491" xr:uid="{00000000-0004-0000-0000-0000EA010000}"/>
    <hyperlink ref="F516" r:id="rId492" xr:uid="{00000000-0004-0000-0000-0000EB010000}"/>
    <hyperlink ref="F517" r:id="rId493" xr:uid="{00000000-0004-0000-0000-0000EC010000}"/>
    <hyperlink ref="F518" r:id="rId494" xr:uid="{00000000-0004-0000-0000-0000ED010000}"/>
    <hyperlink ref="F269" r:id="rId495" xr:uid="{00000000-0004-0000-0000-0000EE010000}"/>
    <hyperlink ref="F520" r:id="rId496" xr:uid="{00000000-0004-0000-0000-0000EF010000}"/>
    <hyperlink ref="F522" r:id="rId497" xr:uid="{00000000-0004-0000-0000-0000F0010000}"/>
    <hyperlink ref="F523" r:id="rId498" xr:uid="{00000000-0004-0000-0000-0000F1010000}"/>
    <hyperlink ref="F524" r:id="rId499" xr:uid="{00000000-0004-0000-0000-0000F2010000}"/>
    <hyperlink ref="F525" r:id="rId500" xr:uid="{00000000-0004-0000-0000-0000F3010000}"/>
    <hyperlink ref="F526" r:id="rId501" xr:uid="{00000000-0004-0000-0000-0000F4010000}"/>
    <hyperlink ref="F527" r:id="rId502" xr:uid="{00000000-0004-0000-0000-0000F5010000}"/>
    <hyperlink ref="F528" r:id="rId503" xr:uid="{00000000-0004-0000-0000-0000F6010000}"/>
    <hyperlink ref="F529" r:id="rId504" xr:uid="{00000000-0004-0000-0000-0000F7010000}"/>
    <hyperlink ref="F530" r:id="rId505" xr:uid="{00000000-0004-0000-0000-0000F8010000}"/>
    <hyperlink ref="F531" r:id="rId506" xr:uid="{00000000-0004-0000-0000-0000F9010000}"/>
    <hyperlink ref="F532" r:id="rId507" xr:uid="{00000000-0004-0000-0000-0000FA010000}"/>
    <hyperlink ref="F533" r:id="rId508" xr:uid="{00000000-0004-0000-0000-0000FB010000}"/>
    <hyperlink ref="F539" r:id="rId509" xr:uid="{00000000-0004-0000-0000-0000FC010000}"/>
    <hyperlink ref="F741" r:id="rId510" xr:uid="{00000000-0004-0000-0000-0000FD010000}"/>
    <hyperlink ref="F456" r:id="rId511" xr:uid="{00000000-0004-0000-0000-0000FE010000}"/>
    <hyperlink ref="F537" r:id="rId512" xr:uid="{00000000-0004-0000-0000-0000FF010000}"/>
    <hyperlink ref="F742" r:id="rId513" xr:uid="{00000000-0004-0000-0000-000000020000}"/>
    <hyperlink ref="F743" r:id="rId514" xr:uid="{00000000-0004-0000-0000-000001020000}"/>
    <hyperlink ref="F540" r:id="rId515" xr:uid="{00000000-0004-0000-0000-000002020000}"/>
    <hyperlink ref="F541" r:id="rId516" xr:uid="{00000000-0004-0000-0000-000003020000}"/>
    <hyperlink ref="F542" r:id="rId517" xr:uid="{00000000-0004-0000-0000-000004020000}"/>
    <hyperlink ref="F452" r:id="rId518" xr:uid="{00000000-0004-0000-0000-000005020000}"/>
    <hyperlink ref="F543" r:id="rId519" xr:uid="{00000000-0004-0000-0000-000006020000}"/>
    <hyperlink ref="F544" r:id="rId520" xr:uid="{00000000-0004-0000-0000-000007020000}"/>
    <hyperlink ref="F545" r:id="rId521" xr:uid="{00000000-0004-0000-0000-000008020000}"/>
    <hyperlink ref="F546" r:id="rId522" xr:uid="{00000000-0004-0000-0000-000009020000}"/>
    <hyperlink ref="F547" r:id="rId523" xr:uid="{00000000-0004-0000-0000-00000A020000}"/>
    <hyperlink ref="F548" r:id="rId524" xr:uid="{00000000-0004-0000-0000-00000B020000}"/>
    <hyperlink ref="F549" r:id="rId525" xr:uid="{00000000-0004-0000-0000-00000C020000}"/>
    <hyperlink ref="F551" r:id="rId526" xr:uid="{00000000-0004-0000-0000-00000D020000}"/>
    <hyperlink ref="F552" r:id="rId527" xr:uid="{00000000-0004-0000-0000-00000E020000}"/>
    <hyperlink ref="F553" r:id="rId528" xr:uid="{00000000-0004-0000-0000-00000F020000}"/>
    <hyperlink ref="F554" r:id="rId529" xr:uid="{00000000-0004-0000-0000-000010020000}"/>
    <hyperlink ref="F555" r:id="rId530" xr:uid="{00000000-0004-0000-0000-000011020000}"/>
    <hyperlink ref="F556" r:id="rId531" xr:uid="{00000000-0004-0000-0000-000012020000}"/>
    <hyperlink ref="F557" r:id="rId532" xr:uid="{00000000-0004-0000-0000-000013020000}"/>
    <hyperlink ref="F558" r:id="rId533" xr:uid="{00000000-0004-0000-0000-000014020000}"/>
    <hyperlink ref="F559" r:id="rId534" xr:uid="{00000000-0004-0000-0000-000015020000}"/>
    <hyperlink ref="F560" r:id="rId535" xr:uid="{00000000-0004-0000-0000-000016020000}"/>
    <hyperlink ref="F561" r:id="rId536" xr:uid="{00000000-0004-0000-0000-000017020000}"/>
    <hyperlink ref="F562" r:id="rId537" xr:uid="{00000000-0004-0000-0000-000018020000}"/>
    <hyperlink ref="F563" r:id="rId538" xr:uid="{00000000-0004-0000-0000-000019020000}"/>
    <hyperlink ref="F564" r:id="rId539" xr:uid="{00000000-0004-0000-0000-00001A020000}"/>
    <hyperlink ref="F565" r:id="rId540" xr:uid="{00000000-0004-0000-0000-00001B020000}"/>
    <hyperlink ref="F566" r:id="rId541" xr:uid="{00000000-0004-0000-0000-00001C020000}"/>
    <hyperlink ref="F567" r:id="rId542" xr:uid="{00000000-0004-0000-0000-00001D020000}"/>
    <hyperlink ref="F569" r:id="rId543" xr:uid="{00000000-0004-0000-0000-00001E020000}"/>
    <hyperlink ref="F570" r:id="rId544" xr:uid="{00000000-0004-0000-0000-00001F020000}"/>
    <hyperlink ref="F571" r:id="rId545" xr:uid="{00000000-0004-0000-0000-000020020000}"/>
    <hyperlink ref="F572" r:id="rId546" xr:uid="{00000000-0004-0000-0000-000021020000}"/>
    <hyperlink ref="F550" r:id="rId547" xr:uid="{00000000-0004-0000-0000-000022020000}"/>
    <hyperlink ref="F574" r:id="rId548" xr:uid="{00000000-0004-0000-0000-000023020000}"/>
    <hyperlink ref="F575" r:id="rId549" xr:uid="{00000000-0004-0000-0000-000024020000}"/>
    <hyperlink ref="F577" r:id="rId550" xr:uid="{00000000-0004-0000-0000-000025020000}"/>
    <hyperlink ref="F578" r:id="rId551" xr:uid="{00000000-0004-0000-0000-000026020000}"/>
    <hyperlink ref="F579" r:id="rId552" xr:uid="{00000000-0004-0000-0000-000027020000}"/>
    <hyperlink ref="F580" r:id="rId553" xr:uid="{00000000-0004-0000-0000-000028020000}"/>
    <hyperlink ref="F581" r:id="rId554" xr:uid="{00000000-0004-0000-0000-000029020000}"/>
    <hyperlink ref="F582" r:id="rId555" xr:uid="{00000000-0004-0000-0000-00002A020000}"/>
    <hyperlink ref="F583" r:id="rId556" xr:uid="{00000000-0004-0000-0000-00002B020000}"/>
    <hyperlink ref="F584" r:id="rId557" xr:uid="{00000000-0004-0000-0000-00002C020000}"/>
    <hyperlink ref="F585" r:id="rId558" xr:uid="{00000000-0004-0000-0000-00002D020000}"/>
    <hyperlink ref="F586" r:id="rId559" xr:uid="{00000000-0004-0000-0000-00002E020000}"/>
    <hyperlink ref="F587" r:id="rId560" xr:uid="{00000000-0004-0000-0000-00002F020000}"/>
    <hyperlink ref="F588" r:id="rId561" xr:uid="{00000000-0004-0000-0000-000030020000}"/>
    <hyperlink ref="F589" r:id="rId562" xr:uid="{00000000-0004-0000-0000-000031020000}"/>
    <hyperlink ref="F590" r:id="rId563" xr:uid="{00000000-0004-0000-0000-000032020000}"/>
    <hyperlink ref="F591" r:id="rId564" xr:uid="{00000000-0004-0000-0000-000033020000}"/>
    <hyperlink ref="F592" r:id="rId565" xr:uid="{00000000-0004-0000-0000-000034020000}"/>
    <hyperlink ref="F593" r:id="rId566" xr:uid="{00000000-0004-0000-0000-000035020000}"/>
    <hyperlink ref="F594" r:id="rId567" xr:uid="{00000000-0004-0000-0000-000036020000}"/>
    <hyperlink ref="F595" r:id="rId568" xr:uid="{00000000-0004-0000-0000-000037020000}"/>
    <hyperlink ref="F596" r:id="rId569" xr:uid="{00000000-0004-0000-0000-000038020000}"/>
    <hyperlink ref="F597" r:id="rId570" xr:uid="{00000000-0004-0000-0000-000039020000}"/>
    <hyperlink ref="F598" r:id="rId571" xr:uid="{00000000-0004-0000-0000-00003A020000}"/>
    <hyperlink ref="F600" r:id="rId572" xr:uid="{00000000-0004-0000-0000-00003B020000}"/>
    <hyperlink ref="F601" r:id="rId573" xr:uid="{00000000-0004-0000-0000-00003C020000}"/>
    <hyperlink ref="F602" r:id="rId574" xr:uid="{00000000-0004-0000-0000-00003D020000}"/>
    <hyperlink ref="F603" r:id="rId575" xr:uid="{00000000-0004-0000-0000-00003E020000}"/>
    <hyperlink ref="F604" r:id="rId576" xr:uid="{00000000-0004-0000-0000-00003F020000}"/>
    <hyperlink ref="F605" r:id="rId577" xr:uid="{00000000-0004-0000-0000-000040020000}"/>
    <hyperlink ref="F606" r:id="rId578" xr:uid="{00000000-0004-0000-0000-000041020000}"/>
    <hyperlink ref="F607" r:id="rId579" xr:uid="{00000000-0004-0000-0000-000042020000}"/>
    <hyperlink ref="F608" r:id="rId580" xr:uid="{00000000-0004-0000-0000-000043020000}"/>
    <hyperlink ref="F609" r:id="rId581" xr:uid="{00000000-0004-0000-0000-000044020000}"/>
    <hyperlink ref="F610" r:id="rId582" xr:uid="{00000000-0004-0000-0000-000045020000}"/>
    <hyperlink ref="F611" r:id="rId583" xr:uid="{00000000-0004-0000-0000-000046020000}"/>
    <hyperlink ref="F612" r:id="rId584" xr:uid="{00000000-0004-0000-0000-000047020000}"/>
    <hyperlink ref="F744" r:id="rId585" xr:uid="{00000000-0004-0000-0000-000048020000}"/>
    <hyperlink ref="F614" r:id="rId586" xr:uid="{00000000-0004-0000-0000-000049020000}"/>
    <hyperlink ref="F615" r:id="rId587" xr:uid="{00000000-0004-0000-0000-00004A020000}"/>
    <hyperlink ref="F616" r:id="rId588" xr:uid="{00000000-0004-0000-0000-00004B020000}"/>
    <hyperlink ref="F617" r:id="rId589" xr:uid="{00000000-0004-0000-0000-00004C020000}"/>
    <hyperlink ref="F619" r:id="rId590" xr:uid="{00000000-0004-0000-0000-00004D020000}"/>
    <hyperlink ref="F620" r:id="rId591" xr:uid="{00000000-0004-0000-0000-00004E020000}"/>
    <hyperlink ref="F745" r:id="rId592" xr:uid="{00000000-0004-0000-0000-00004F020000}"/>
    <hyperlink ref="F622" r:id="rId593" xr:uid="{00000000-0004-0000-0000-000050020000}"/>
    <hyperlink ref="F1196" r:id="rId594" xr:uid="{00000000-0004-0000-0000-000051020000}"/>
    <hyperlink ref="F624" r:id="rId595" xr:uid="{00000000-0004-0000-0000-000052020000}"/>
    <hyperlink ref="F625" r:id="rId596" xr:uid="{00000000-0004-0000-0000-000053020000}"/>
    <hyperlink ref="F626" r:id="rId597" xr:uid="{00000000-0004-0000-0000-000054020000}"/>
    <hyperlink ref="F627" r:id="rId598" xr:uid="{00000000-0004-0000-0000-000055020000}"/>
    <hyperlink ref="F628" r:id="rId599" xr:uid="{00000000-0004-0000-0000-000056020000}"/>
    <hyperlink ref="F629" r:id="rId600" xr:uid="{00000000-0004-0000-0000-000057020000}"/>
    <hyperlink ref="F630" r:id="rId601" xr:uid="{00000000-0004-0000-0000-000058020000}"/>
    <hyperlink ref="F631" r:id="rId602" xr:uid="{00000000-0004-0000-0000-000059020000}"/>
    <hyperlink ref="F632" r:id="rId603" xr:uid="{00000000-0004-0000-0000-00005A020000}"/>
    <hyperlink ref="F633" r:id="rId604" xr:uid="{00000000-0004-0000-0000-00005B020000}"/>
    <hyperlink ref="F634" r:id="rId605" xr:uid="{00000000-0004-0000-0000-00005C020000}"/>
    <hyperlink ref="F635" r:id="rId606" xr:uid="{00000000-0004-0000-0000-00005D020000}"/>
    <hyperlink ref="F636" r:id="rId607" xr:uid="{00000000-0004-0000-0000-00005E020000}"/>
    <hyperlink ref="F637" r:id="rId608" xr:uid="{00000000-0004-0000-0000-00005F020000}"/>
    <hyperlink ref="F638" r:id="rId609" xr:uid="{00000000-0004-0000-0000-000060020000}"/>
    <hyperlink ref="F639" r:id="rId610" xr:uid="{00000000-0004-0000-0000-000061020000}"/>
    <hyperlink ref="F640" r:id="rId611" xr:uid="{00000000-0004-0000-0000-000062020000}"/>
    <hyperlink ref="F641" r:id="rId612" xr:uid="{00000000-0004-0000-0000-000063020000}"/>
    <hyperlink ref="F642" r:id="rId613" xr:uid="{00000000-0004-0000-0000-000064020000}"/>
    <hyperlink ref="F643" r:id="rId614" xr:uid="{00000000-0004-0000-0000-000065020000}"/>
    <hyperlink ref="F644" r:id="rId615" xr:uid="{00000000-0004-0000-0000-000066020000}"/>
    <hyperlink ref="F645" r:id="rId616" xr:uid="{00000000-0004-0000-0000-000067020000}"/>
    <hyperlink ref="F646" r:id="rId617" xr:uid="{00000000-0004-0000-0000-000068020000}"/>
    <hyperlink ref="F647" r:id="rId618" xr:uid="{00000000-0004-0000-0000-000069020000}"/>
    <hyperlink ref="F648" r:id="rId619" xr:uid="{00000000-0004-0000-0000-00006A020000}"/>
    <hyperlink ref="F573" r:id="rId620" xr:uid="{00000000-0004-0000-0000-00006B020000}"/>
    <hyperlink ref="F576" r:id="rId621" xr:uid="{00000000-0004-0000-0000-00006C020000}"/>
    <hyperlink ref="F651" r:id="rId622" xr:uid="{00000000-0004-0000-0000-00006D020000}"/>
    <hyperlink ref="F652" r:id="rId623" xr:uid="{00000000-0004-0000-0000-00006E020000}"/>
    <hyperlink ref="F653" r:id="rId624" xr:uid="{00000000-0004-0000-0000-00006F020000}"/>
    <hyperlink ref="F654" r:id="rId625" xr:uid="{00000000-0004-0000-0000-000070020000}"/>
    <hyperlink ref="F655" r:id="rId626" xr:uid="{00000000-0004-0000-0000-000071020000}"/>
    <hyperlink ref="F656" r:id="rId627" xr:uid="{00000000-0004-0000-0000-000072020000}"/>
    <hyperlink ref="F657" r:id="rId628" xr:uid="{00000000-0004-0000-0000-000073020000}"/>
    <hyperlink ref="F658" r:id="rId629" xr:uid="{00000000-0004-0000-0000-000074020000}"/>
    <hyperlink ref="F659" r:id="rId630" xr:uid="{00000000-0004-0000-0000-000075020000}"/>
    <hyperlink ref="F613" r:id="rId631" xr:uid="{00000000-0004-0000-0000-000076020000}"/>
    <hyperlink ref="F661" r:id="rId632" xr:uid="{00000000-0004-0000-0000-000077020000}"/>
    <hyperlink ref="F662" r:id="rId633" xr:uid="{00000000-0004-0000-0000-000078020000}"/>
    <hyperlink ref="F663" r:id="rId634" xr:uid="{00000000-0004-0000-0000-000079020000}"/>
    <hyperlink ref="F664" r:id="rId635" xr:uid="{00000000-0004-0000-0000-00007A020000}"/>
    <hyperlink ref="F665" r:id="rId636" xr:uid="{00000000-0004-0000-0000-00007B020000}"/>
    <hyperlink ref="F667" r:id="rId637" xr:uid="{00000000-0004-0000-0000-00007C020000}"/>
    <hyperlink ref="F668" r:id="rId638" xr:uid="{00000000-0004-0000-0000-00007D020000}"/>
    <hyperlink ref="F669" r:id="rId639" xr:uid="{00000000-0004-0000-0000-00007E020000}"/>
    <hyperlink ref="F670" r:id="rId640" xr:uid="{00000000-0004-0000-0000-00007F020000}"/>
    <hyperlink ref="F671" r:id="rId641" xr:uid="{00000000-0004-0000-0000-000080020000}"/>
    <hyperlink ref="F673" r:id="rId642" xr:uid="{00000000-0004-0000-0000-000081020000}"/>
    <hyperlink ref="F674" r:id="rId643" xr:uid="{00000000-0004-0000-0000-000082020000}"/>
    <hyperlink ref="F675" r:id="rId644" xr:uid="{00000000-0004-0000-0000-000083020000}"/>
    <hyperlink ref="F676" r:id="rId645" xr:uid="{00000000-0004-0000-0000-000084020000}"/>
    <hyperlink ref="F677" r:id="rId646" xr:uid="{00000000-0004-0000-0000-000085020000}"/>
    <hyperlink ref="F678" r:id="rId647" xr:uid="{00000000-0004-0000-0000-000086020000}"/>
    <hyperlink ref="F679" r:id="rId648" xr:uid="{00000000-0004-0000-0000-000087020000}"/>
    <hyperlink ref="F680" r:id="rId649" xr:uid="{00000000-0004-0000-0000-000088020000}"/>
    <hyperlink ref="F681" r:id="rId650" xr:uid="{00000000-0004-0000-0000-000089020000}"/>
    <hyperlink ref="F682" r:id="rId651" xr:uid="{00000000-0004-0000-0000-00008A020000}"/>
    <hyperlink ref="F683" r:id="rId652" xr:uid="{00000000-0004-0000-0000-00008B020000}"/>
    <hyperlink ref="F684" r:id="rId653" xr:uid="{00000000-0004-0000-0000-00008C020000}"/>
    <hyperlink ref="F685" r:id="rId654" xr:uid="{00000000-0004-0000-0000-00008D020000}"/>
    <hyperlink ref="F686" r:id="rId655" xr:uid="{00000000-0004-0000-0000-00008E020000}"/>
    <hyperlink ref="F687" r:id="rId656" xr:uid="{00000000-0004-0000-0000-00008F020000}"/>
    <hyperlink ref="F688" r:id="rId657" xr:uid="{00000000-0004-0000-0000-000090020000}"/>
    <hyperlink ref="F689" r:id="rId658" xr:uid="{00000000-0004-0000-0000-000091020000}"/>
    <hyperlink ref="F690" r:id="rId659" xr:uid="{00000000-0004-0000-0000-000092020000}"/>
    <hyperlink ref="F691" r:id="rId660" xr:uid="{00000000-0004-0000-0000-000093020000}"/>
    <hyperlink ref="F692" r:id="rId661" xr:uid="{00000000-0004-0000-0000-000094020000}"/>
    <hyperlink ref="F693" r:id="rId662" xr:uid="{00000000-0004-0000-0000-000095020000}"/>
    <hyperlink ref="F694" r:id="rId663" xr:uid="{00000000-0004-0000-0000-000096020000}"/>
    <hyperlink ref="F695" r:id="rId664" xr:uid="{00000000-0004-0000-0000-000097020000}"/>
    <hyperlink ref="F696" r:id="rId665" xr:uid="{00000000-0004-0000-0000-000098020000}"/>
    <hyperlink ref="F697" r:id="rId666" xr:uid="{00000000-0004-0000-0000-000099020000}"/>
    <hyperlink ref="F698" r:id="rId667" xr:uid="{00000000-0004-0000-0000-00009A020000}"/>
    <hyperlink ref="F699" r:id="rId668" xr:uid="{00000000-0004-0000-0000-00009B020000}"/>
    <hyperlink ref="F700" r:id="rId669" xr:uid="{00000000-0004-0000-0000-00009C020000}"/>
    <hyperlink ref="F701" r:id="rId670" xr:uid="{00000000-0004-0000-0000-00009D020000}"/>
    <hyperlink ref="F702" r:id="rId671" xr:uid="{00000000-0004-0000-0000-00009E020000}"/>
    <hyperlink ref="F703" r:id="rId672" xr:uid="{00000000-0004-0000-0000-00009F020000}"/>
    <hyperlink ref="F704" r:id="rId673" xr:uid="{00000000-0004-0000-0000-0000A0020000}"/>
    <hyperlink ref="F705" r:id="rId674" xr:uid="{00000000-0004-0000-0000-0000A1020000}"/>
    <hyperlink ref="F706" r:id="rId675" xr:uid="{00000000-0004-0000-0000-0000A2020000}"/>
    <hyperlink ref="F707" r:id="rId676" xr:uid="{00000000-0004-0000-0000-0000A3020000}"/>
    <hyperlink ref="F708" r:id="rId677" xr:uid="{00000000-0004-0000-0000-0000A4020000}"/>
    <hyperlink ref="F709" r:id="rId678" xr:uid="{00000000-0004-0000-0000-0000A5020000}"/>
    <hyperlink ref="F710" r:id="rId679" xr:uid="{00000000-0004-0000-0000-0000A6020000}"/>
    <hyperlink ref="F711" r:id="rId680" xr:uid="{00000000-0004-0000-0000-0000A7020000}"/>
    <hyperlink ref="F712" r:id="rId681" xr:uid="{00000000-0004-0000-0000-0000A8020000}"/>
    <hyperlink ref="F713" r:id="rId682" xr:uid="{00000000-0004-0000-0000-0000A9020000}"/>
    <hyperlink ref="F714" r:id="rId683" xr:uid="{00000000-0004-0000-0000-0000AA020000}"/>
    <hyperlink ref="F715" r:id="rId684" xr:uid="{00000000-0004-0000-0000-0000AB020000}"/>
    <hyperlink ref="F536" r:id="rId685" xr:uid="{00000000-0004-0000-0000-0000AC020000}"/>
    <hyperlink ref="F717" r:id="rId686" xr:uid="{00000000-0004-0000-0000-0000AD020000}"/>
    <hyperlink ref="F718" r:id="rId687" xr:uid="{00000000-0004-0000-0000-0000AE020000}"/>
    <hyperlink ref="F719" r:id="rId688" xr:uid="{00000000-0004-0000-0000-0000AF020000}"/>
    <hyperlink ref="F720" r:id="rId689" xr:uid="{00000000-0004-0000-0000-0000B0020000}"/>
    <hyperlink ref="F721" r:id="rId690" xr:uid="{00000000-0004-0000-0000-0000B1020000}"/>
    <hyperlink ref="F723" r:id="rId691" xr:uid="{00000000-0004-0000-0000-0000B2020000}"/>
    <hyperlink ref="F621" r:id="rId692" xr:uid="{00000000-0004-0000-0000-0000B3020000}"/>
    <hyperlink ref="F623" r:id="rId693" xr:uid="{00000000-0004-0000-0000-0000B4020000}"/>
    <hyperlink ref="F649" r:id="rId694" xr:uid="{00000000-0004-0000-0000-0000B5020000}"/>
    <hyperlink ref="F650" r:id="rId695" xr:uid="{00000000-0004-0000-0000-0000B6020000}"/>
    <hyperlink ref="F660" r:id="rId696" xr:uid="{00000000-0004-0000-0000-0000B7020000}"/>
    <hyperlink ref="F716" r:id="rId697" xr:uid="{00000000-0004-0000-0000-0000B8020000}"/>
    <hyperlink ref="F722" r:id="rId698" xr:uid="{00000000-0004-0000-0000-0000B9020000}"/>
    <hyperlink ref="F724" r:id="rId699" xr:uid="{00000000-0004-0000-0000-0000BA020000}"/>
    <hyperlink ref="F732" r:id="rId700" xr:uid="{00000000-0004-0000-0000-0000BB020000}"/>
    <hyperlink ref="F725" r:id="rId701" xr:uid="{00000000-0004-0000-0000-0000BC020000}"/>
    <hyperlink ref="F734" r:id="rId702" xr:uid="{00000000-0004-0000-0000-0000BD020000}"/>
    <hyperlink ref="F726" r:id="rId703" xr:uid="{00000000-0004-0000-0000-0000BE020000}"/>
    <hyperlink ref="F727" r:id="rId704" xr:uid="{00000000-0004-0000-0000-0000BF020000}"/>
    <hyperlink ref="F728" r:id="rId705" xr:uid="{00000000-0004-0000-0000-0000C0020000}"/>
    <hyperlink ref="F729" r:id="rId706" xr:uid="{00000000-0004-0000-0000-0000C1020000}"/>
    <hyperlink ref="F730" r:id="rId707" xr:uid="{00000000-0004-0000-0000-0000C2020000}"/>
    <hyperlink ref="F731" r:id="rId708" xr:uid="{00000000-0004-0000-0000-0000C3020000}"/>
    <hyperlink ref="F733" r:id="rId709" xr:uid="{00000000-0004-0000-0000-0000C4020000}"/>
    <hyperlink ref="F735" r:id="rId710" xr:uid="{00000000-0004-0000-0000-0000C5020000}"/>
    <hyperlink ref="F736" r:id="rId711" xr:uid="{00000000-0004-0000-0000-0000C6020000}"/>
    <hyperlink ref="F737" r:id="rId712" xr:uid="{00000000-0004-0000-0000-0000C7020000}"/>
    <hyperlink ref="F738" r:id="rId713" xr:uid="{00000000-0004-0000-0000-0000C8020000}"/>
    <hyperlink ref="F746" r:id="rId714" xr:uid="{00000000-0004-0000-0000-0000C9020000}"/>
    <hyperlink ref="F747" r:id="rId715" xr:uid="{00000000-0004-0000-0000-0000CA020000}"/>
    <hyperlink ref="F748" r:id="rId716" xr:uid="{00000000-0004-0000-0000-0000CB020000}"/>
    <hyperlink ref="F750" r:id="rId717" xr:uid="{00000000-0004-0000-0000-0000CC020000}"/>
    <hyperlink ref="F751" r:id="rId718" xr:uid="{00000000-0004-0000-0000-0000CD020000}"/>
    <hyperlink ref="F752" r:id="rId719" xr:uid="{00000000-0004-0000-0000-0000CE020000}"/>
    <hyperlink ref="F754" r:id="rId720" xr:uid="{00000000-0004-0000-0000-0000CF020000}"/>
    <hyperlink ref="F755" r:id="rId721" xr:uid="{00000000-0004-0000-0000-0000D0020000}"/>
    <hyperlink ref="F756" r:id="rId722" xr:uid="{00000000-0004-0000-0000-0000D1020000}"/>
    <hyperlink ref="F757" r:id="rId723" xr:uid="{00000000-0004-0000-0000-0000D2020000}"/>
    <hyperlink ref="F758" r:id="rId724" xr:uid="{00000000-0004-0000-0000-0000D3020000}"/>
    <hyperlink ref="F759" r:id="rId725" xr:uid="{00000000-0004-0000-0000-0000D4020000}"/>
    <hyperlink ref="F760" r:id="rId726" xr:uid="{00000000-0004-0000-0000-0000D5020000}"/>
    <hyperlink ref="F761" r:id="rId727" xr:uid="{00000000-0004-0000-0000-0000D6020000}"/>
    <hyperlink ref="F762" r:id="rId728" xr:uid="{00000000-0004-0000-0000-0000D7020000}"/>
    <hyperlink ref="F763" r:id="rId729" xr:uid="{00000000-0004-0000-0000-0000D8020000}"/>
    <hyperlink ref="F764" r:id="rId730" xr:uid="{00000000-0004-0000-0000-0000D9020000}"/>
    <hyperlink ref="F765" r:id="rId731" xr:uid="{00000000-0004-0000-0000-0000DA020000}"/>
    <hyperlink ref="F766" r:id="rId732" xr:uid="{00000000-0004-0000-0000-0000DB020000}"/>
    <hyperlink ref="F767" r:id="rId733" xr:uid="{00000000-0004-0000-0000-0000DC020000}"/>
    <hyperlink ref="F768" r:id="rId734" xr:uid="{00000000-0004-0000-0000-0000DD020000}"/>
    <hyperlink ref="F769" r:id="rId735" xr:uid="{00000000-0004-0000-0000-0000DE020000}"/>
    <hyperlink ref="F771" r:id="rId736" xr:uid="{00000000-0004-0000-0000-0000DF020000}"/>
    <hyperlink ref="F772" r:id="rId737" xr:uid="{00000000-0004-0000-0000-0000E0020000}"/>
    <hyperlink ref="F773" r:id="rId738" xr:uid="{00000000-0004-0000-0000-0000E1020000}"/>
    <hyperlink ref="F774" r:id="rId739" xr:uid="{00000000-0004-0000-0000-0000E2020000}"/>
    <hyperlink ref="F775" r:id="rId740" xr:uid="{00000000-0004-0000-0000-0000E3020000}"/>
    <hyperlink ref="F776" r:id="rId741" xr:uid="{00000000-0004-0000-0000-0000E4020000}"/>
    <hyperlink ref="F777" r:id="rId742" xr:uid="{00000000-0004-0000-0000-0000E5020000}"/>
    <hyperlink ref="F778" r:id="rId743" xr:uid="{00000000-0004-0000-0000-0000E6020000}"/>
    <hyperlink ref="F779" r:id="rId744" xr:uid="{00000000-0004-0000-0000-0000E7020000}"/>
    <hyperlink ref="F780" r:id="rId745" xr:uid="{00000000-0004-0000-0000-0000E8020000}"/>
    <hyperlink ref="F781" r:id="rId746" xr:uid="{00000000-0004-0000-0000-0000E9020000}"/>
    <hyperlink ref="F782" r:id="rId747" xr:uid="{00000000-0004-0000-0000-0000EA020000}"/>
    <hyperlink ref="F783" r:id="rId748" xr:uid="{00000000-0004-0000-0000-0000EB020000}"/>
    <hyperlink ref="F784" r:id="rId749" xr:uid="{00000000-0004-0000-0000-0000EC020000}"/>
    <hyperlink ref="F785" r:id="rId750" xr:uid="{00000000-0004-0000-0000-0000ED020000}"/>
    <hyperlink ref="F786" r:id="rId751" xr:uid="{00000000-0004-0000-0000-0000EE020000}"/>
    <hyperlink ref="F787" r:id="rId752" xr:uid="{00000000-0004-0000-0000-0000EF020000}"/>
    <hyperlink ref="F788" r:id="rId753" xr:uid="{00000000-0004-0000-0000-0000F0020000}"/>
    <hyperlink ref="F789" r:id="rId754" xr:uid="{00000000-0004-0000-0000-0000F1020000}"/>
    <hyperlink ref="F790" r:id="rId755" xr:uid="{00000000-0004-0000-0000-0000F2020000}"/>
    <hyperlink ref="F791" r:id="rId756" xr:uid="{00000000-0004-0000-0000-0000F3020000}"/>
    <hyperlink ref="F792" r:id="rId757" xr:uid="{00000000-0004-0000-0000-0000F4020000}"/>
    <hyperlink ref="F793" r:id="rId758" xr:uid="{00000000-0004-0000-0000-0000F5020000}"/>
    <hyperlink ref="F794" r:id="rId759" xr:uid="{00000000-0004-0000-0000-0000F6020000}"/>
    <hyperlink ref="F795" r:id="rId760" xr:uid="{00000000-0004-0000-0000-0000F7020000}"/>
    <hyperlink ref="F796" r:id="rId761" xr:uid="{00000000-0004-0000-0000-0000F8020000}"/>
    <hyperlink ref="F797" r:id="rId762" xr:uid="{00000000-0004-0000-0000-0000F9020000}"/>
    <hyperlink ref="F798" r:id="rId763" xr:uid="{00000000-0004-0000-0000-0000FA020000}"/>
    <hyperlink ref="F799" r:id="rId764" xr:uid="{00000000-0004-0000-0000-0000FB020000}"/>
    <hyperlink ref="F800" r:id="rId765" xr:uid="{00000000-0004-0000-0000-0000FC020000}"/>
    <hyperlink ref="F801" r:id="rId766" xr:uid="{00000000-0004-0000-0000-0000FD020000}"/>
    <hyperlink ref="F802" r:id="rId767" xr:uid="{00000000-0004-0000-0000-0000FE020000}"/>
    <hyperlink ref="F803" r:id="rId768" xr:uid="{00000000-0004-0000-0000-0000FF020000}"/>
    <hyperlink ref="F804" r:id="rId769" xr:uid="{00000000-0004-0000-0000-000000030000}"/>
    <hyperlink ref="F805" r:id="rId770" xr:uid="{00000000-0004-0000-0000-000001030000}"/>
    <hyperlink ref="F806" r:id="rId771" xr:uid="{00000000-0004-0000-0000-000002030000}"/>
    <hyperlink ref="F807" r:id="rId772" xr:uid="{00000000-0004-0000-0000-000003030000}"/>
    <hyperlink ref="F808" r:id="rId773" xr:uid="{00000000-0004-0000-0000-000004030000}"/>
    <hyperlink ref="F809" r:id="rId774" xr:uid="{00000000-0004-0000-0000-000005030000}"/>
    <hyperlink ref="F810" r:id="rId775" xr:uid="{00000000-0004-0000-0000-000006030000}"/>
    <hyperlink ref="F811" r:id="rId776" xr:uid="{00000000-0004-0000-0000-000007030000}"/>
    <hyperlink ref="F812" r:id="rId777" xr:uid="{00000000-0004-0000-0000-000008030000}"/>
    <hyperlink ref="F813" r:id="rId778" xr:uid="{00000000-0004-0000-0000-000009030000}"/>
    <hyperlink ref="F814" r:id="rId779" xr:uid="{00000000-0004-0000-0000-00000A030000}"/>
    <hyperlink ref="F815" r:id="rId780" xr:uid="{00000000-0004-0000-0000-00000B030000}"/>
    <hyperlink ref="F816" r:id="rId781" xr:uid="{00000000-0004-0000-0000-00000C030000}"/>
    <hyperlink ref="F817" r:id="rId782" xr:uid="{00000000-0004-0000-0000-00000D030000}"/>
    <hyperlink ref="F818" r:id="rId783" xr:uid="{00000000-0004-0000-0000-00000E030000}"/>
    <hyperlink ref="F819" r:id="rId784" xr:uid="{00000000-0004-0000-0000-00000F030000}"/>
    <hyperlink ref="F820" r:id="rId785" xr:uid="{00000000-0004-0000-0000-000010030000}"/>
    <hyperlink ref="F821" r:id="rId786" xr:uid="{00000000-0004-0000-0000-000011030000}"/>
    <hyperlink ref="F822" r:id="rId787" xr:uid="{00000000-0004-0000-0000-000012030000}"/>
    <hyperlink ref="F823" r:id="rId788" xr:uid="{00000000-0004-0000-0000-000013030000}"/>
    <hyperlink ref="F824" r:id="rId789" xr:uid="{00000000-0004-0000-0000-000014030000}"/>
    <hyperlink ref="F825" r:id="rId790" xr:uid="{00000000-0004-0000-0000-000015030000}"/>
    <hyperlink ref="F826" r:id="rId791" xr:uid="{00000000-0004-0000-0000-000016030000}"/>
    <hyperlink ref="F827" r:id="rId792" xr:uid="{00000000-0004-0000-0000-000017030000}"/>
    <hyperlink ref="F828" r:id="rId793" xr:uid="{00000000-0004-0000-0000-000018030000}"/>
    <hyperlink ref="F829" r:id="rId794" xr:uid="{00000000-0004-0000-0000-000019030000}"/>
    <hyperlink ref="F830" r:id="rId795" xr:uid="{00000000-0004-0000-0000-00001A030000}"/>
    <hyperlink ref="F831" r:id="rId796" xr:uid="{00000000-0004-0000-0000-00001B030000}"/>
    <hyperlink ref="F832" r:id="rId797" xr:uid="{00000000-0004-0000-0000-00001C030000}"/>
    <hyperlink ref="F833" r:id="rId798" xr:uid="{00000000-0004-0000-0000-00001D030000}"/>
    <hyperlink ref="F834" r:id="rId799" xr:uid="{00000000-0004-0000-0000-00001E030000}"/>
    <hyperlink ref="F835" r:id="rId800" xr:uid="{00000000-0004-0000-0000-00001F030000}"/>
    <hyperlink ref="F836" r:id="rId801" xr:uid="{00000000-0004-0000-0000-000020030000}"/>
    <hyperlink ref="F837" r:id="rId802" xr:uid="{00000000-0004-0000-0000-000021030000}"/>
    <hyperlink ref="F838" r:id="rId803" xr:uid="{00000000-0004-0000-0000-000022030000}"/>
    <hyperlink ref="F839" r:id="rId804" xr:uid="{00000000-0004-0000-0000-000023030000}"/>
    <hyperlink ref="F840" r:id="rId805" xr:uid="{00000000-0004-0000-0000-000024030000}"/>
    <hyperlink ref="F841" r:id="rId806" xr:uid="{00000000-0004-0000-0000-000025030000}"/>
    <hyperlink ref="F842" r:id="rId807" xr:uid="{00000000-0004-0000-0000-000026030000}"/>
    <hyperlink ref="F843" r:id="rId808" xr:uid="{00000000-0004-0000-0000-000027030000}"/>
    <hyperlink ref="F844" r:id="rId809" xr:uid="{00000000-0004-0000-0000-000028030000}"/>
    <hyperlink ref="F845" r:id="rId810" xr:uid="{00000000-0004-0000-0000-000029030000}"/>
    <hyperlink ref="F846" r:id="rId811" xr:uid="{00000000-0004-0000-0000-00002A030000}"/>
    <hyperlink ref="F847" r:id="rId812" xr:uid="{00000000-0004-0000-0000-00002B030000}"/>
    <hyperlink ref="F848" r:id="rId813" xr:uid="{00000000-0004-0000-0000-00002C030000}"/>
    <hyperlink ref="F849" r:id="rId814" xr:uid="{00000000-0004-0000-0000-00002D030000}"/>
    <hyperlink ref="F850" r:id="rId815" xr:uid="{00000000-0004-0000-0000-00002E030000}"/>
    <hyperlink ref="F851" r:id="rId816" xr:uid="{00000000-0004-0000-0000-00002F030000}"/>
    <hyperlink ref="F852" r:id="rId817" xr:uid="{00000000-0004-0000-0000-000030030000}"/>
    <hyperlink ref="F853" r:id="rId818" xr:uid="{00000000-0004-0000-0000-000031030000}"/>
    <hyperlink ref="F854" r:id="rId819" xr:uid="{00000000-0004-0000-0000-000032030000}"/>
    <hyperlink ref="F855" r:id="rId820" xr:uid="{00000000-0004-0000-0000-000033030000}"/>
    <hyperlink ref="F856" r:id="rId821" xr:uid="{00000000-0004-0000-0000-000034030000}"/>
    <hyperlink ref="F857" r:id="rId822" xr:uid="{00000000-0004-0000-0000-000035030000}"/>
    <hyperlink ref="F858" r:id="rId823" xr:uid="{00000000-0004-0000-0000-000036030000}"/>
    <hyperlink ref="F859" r:id="rId824" xr:uid="{00000000-0004-0000-0000-000037030000}"/>
    <hyperlink ref="F860" r:id="rId825" xr:uid="{00000000-0004-0000-0000-000038030000}"/>
    <hyperlink ref="F861" r:id="rId826" xr:uid="{00000000-0004-0000-0000-000039030000}"/>
    <hyperlink ref="F862" r:id="rId827" xr:uid="{00000000-0004-0000-0000-00003A030000}"/>
    <hyperlink ref="F863" r:id="rId828" xr:uid="{00000000-0004-0000-0000-00003B030000}"/>
    <hyperlink ref="F864" r:id="rId829" xr:uid="{00000000-0004-0000-0000-00003C030000}"/>
    <hyperlink ref="F865" r:id="rId830" xr:uid="{00000000-0004-0000-0000-00003D030000}"/>
    <hyperlink ref="F866" r:id="rId831" xr:uid="{00000000-0004-0000-0000-00003E030000}"/>
    <hyperlink ref="F867" r:id="rId832" xr:uid="{00000000-0004-0000-0000-00003F030000}"/>
    <hyperlink ref="F868" r:id="rId833" xr:uid="{00000000-0004-0000-0000-000040030000}"/>
    <hyperlink ref="F869" r:id="rId834" xr:uid="{00000000-0004-0000-0000-000041030000}"/>
    <hyperlink ref="F870" r:id="rId835" xr:uid="{00000000-0004-0000-0000-000042030000}"/>
    <hyperlink ref="F871" r:id="rId836" xr:uid="{00000000-0004-0000-0000-000043030000}"/>
    <hyperlink ref="F872" r:id="rId837" xr:uid="{00000000-0004-0000-0000-000044030000}"/>
    <hyperlink ref="F873" r:id="rId838" xr:uid="{00000000-0004-0000-0000-000045030000}"/>
    <hyperlink ref="F874" r:id="rId839" xr:uid="{00000000-0004-0000-0000-000046030000}"/>
    <hyperlink ref="F875" r:id="rId840" xr:uid="{00000000-0004-0000-0000-000047030000}"/>
    <hyperlink ref="F876" r:id="rId841" xr:uid="{00000000-0004-0000-0000-000048030000}"/>
    <hyperlink ref="F877" r:id="rId842" xr:uid="{00000000-0004-0000-0000-000049030000}"/>
    <hyperlink ref="F878" r:id="rId843" xr:uid="{00000000-0004-0000-0000-00004A030000}"/>
    <hyperlink ref="F879" r:id="rId844" xr:uid="{00000000-0004-0000-0000-00004B030000}"/>
    <hyperlink ref="F880" r:id="rId845" xr:uid="{00000000-0004-0000-0000-00004C030000}"/>
    <hyperlink ref="F881" r:id="rId846" xr:uid="{00000000-0004-0000-0000-00004D030000}"/>
    <hyperlink ref="F882" r:id="rId847" xr:uid="{00000000-0004-0000-0000-00004E030000}"/>
    <hyperlink ref="F883" r:id="rId848" xr:uid="{00000000-0004-0000-0000-00004F030000}"/>
    <hyperlink ref="F884" r:id="rId849" xr:uid="{00000000-0004-0000-0000-000050030000}"/>
    <hyperlink ref="F885" r:id="rId850" xr:uid="{00000000-0004-0000-0000-000051030000}"/>
    <hyperlink ref="F886" r:id="rId851" xr:uid="{00000000-0004-0000-0000-000052030000}"/>
    <hyperlink ref="F887" r:id="rId852" xr:uid="{00000000-0004-0000-0000-000053030000}"/>
    <hyperlink ref="F888" r:id="rId853" xr:uid="{00000000-0004-0000-0000-000054030000}"/>
    <hyperlink ref="F889" r:id="rId854" xr:uid="{00000000-0004-0000-0000-000055030000}"/>
    <hyperlink ref="F890" r:id="rId855" xr:uid="{00000000-0004-0000-0000-000056030000}"/>
    <hyperlink ref="F891" r:id="rId856" xr:uid="{00000000-0004-0000-0000-000057030000}"/>
    <hyperlink ref="F892" r:id="rId857" xr:uid="{00000000-0004-0000-0000-000058030000}"/>
    <hyperlink ref="F893" r:id="rId858" xr:uid="{00000000-0004-0000-0000-000059030000}"/>
    <hyperlink ref="F894" r:id="rId859" xr:uid="{00000000-0004-0000-0000-00005A030000}"/>
    <hyperlink ref="F895" r:id="rId860" xr:uid="{00000000-0004-0000-0000-00005B030000}"/>
    <hyperlink ref="F896" r:id="rId861" xr:uid="{00000000-0004-0000-0000-00005C030000}"/>
    <hyperlink ref="F897" r:id="rId862" xr:uid="{00000000-0004-0000-0000-00005D030000}"/>
    <hyperlink ref="F898" r:id="rId863" xr:uid="{00000000-0004-0000-0000-00005E030000}"/>
    <hyperlink ref="F899" r:id="rId864" xr:uid="{00000000-0004-0000-0000-00005F030000}"/>
    <hyperlink ref="F900" r:id="rId865" xr:uid="{00000000-0004-0000-0000-000060030000}"/>
    <hyperlink ref="F901" r:id="rId866" xr:uid="{00000000-0004-0000-0000-000061030000}"/>
    <hyperlink ref="F902" r:id="rId867" xr:uid="{00000000-0004-0000-0000-000062030000}"/>
    <hyperlink ref="F903" r:id="rId868" xr:uid="{00000000-0004-0000-0000-000063030000}"/>
    <hyperlink ref="F904" r:id="rId869" xr:uid="{00000000-0004-0000-0000-000064030000}"/>
    <hyperlink ref="F905" r:id="rId870" xr:uid="{00000000-0004-0000-0000-000065030000}"/>
    <hyperlink ref="F906" r:id="rId871" xr:uid="{00000000-0004-0000-0000-000066030000}"/>
    <hyperlink ref="F907" r:id="rId872" xr:uid="{00000000-0004-0000-0000-000067030000}"/>
    <hyperlink ref="F908" r:id="rId873" xr:uid="{00000000-0004-0000-0000-000068030000}"/>
    <hyperlink ref="F909" r:id="rId874" xr:uid="{00000000-0004-0000-0000-000069030000}"/>
    <hyperlink ref="F910" r:id="rId875" xr:uid="{00000000-0004-0000-0000-00006A030000}"/>
    <hyperlink ref="F911" r:id="rId876" xr:uid="{00000000-0004-0000-0000-00006B030000}"/>
    <hyperlink ref="F912" r:id="rId877" xr:uid="{00000000-0004-0000-0000-00006C030000}"/>
    <hyperlink ref="F913" r:id="rId878" xr:uid="{00000000-0004-0000-0000-00006D030000}"/>
    <hyperlink ref="F914" r:id="rId879" xr:uid="{00000000-0004-0000-0000-00006E030000}"/>
    <hyperlink ref="F915" r:id="rId880" xr:uid="{00000000-0004-0000-0000-00006F030000}"/>
    <hyperlink ref="F916" r:id="rId881" xr:uid="{00000000-0004-0000-0000-000070030000}"/>
    <hyperlink ref="F917" r:id="rId882" xr:uid="{00000000-0004-0000-0000-000071030000}"/>
    <hyperlink ref="F918" r:id="rId883" xr:uid="{00000000-0004-0000-0000-000072030000}"/>
    <hyperlink ref="F919" r:id="rId884" xr:uid="{00000000-0004-0000-0000-000073030000}"/>
    <hyperlink ref="F920" r:id="rId885" xr:uid="{00000000-0004-0000-0000-000074030000}"/>
    <hyperlink ref="F921" r:id="rId886" xr:uid="{00000000-0004-0000-0000-000075030000}"/>
    <hyperlink ref="F922" r:id="rId887" xr:uid="{00000000-0004-0000-0000-000076030000}"/>
    <hyperlink ref="F923" r:id="rId888" xr:uid="{00000000-0004-0000-0000-000077030000}"/>
    <hyperlink ref="F924" r:id="rId889" xr:uid="{00000000-0004-0000-0000-000078030000}"/>
    <hyperlink ref="F925" r:id="rId890" xr:uid="{00000000-0004-0000-0000-000079030000}"/>
    <hyperlink ref="F926" r:id="rId891" xr:uid="{00000000-0004-0000-0000-00007A030000}"/>
    <hyperlink ref="F927" r:id="rId892" xr:uid="{00000000-0004-0000-0000-00007B030000}"/>
    <hyperlink ref="F928" r:id="rId893" xr:uid="{00000000-0004-0000-0000-00007C030000}"/>
    <hyperlink ref="F929" r:id="rId894" xr:uid="{00000000-0004-0000-0000-00007D030000}"/>
    <hyperlink ref="F930" r:id="rId895" xr:uid="{00000000-0004-0000-0000-00007E030000}"/>
    <hyperlink ref="F931" r:id="rId896" xr:uid="{00000000-0004-0000-0000-00007F030000}"/>
    <hyperlink ref="F932" r:id="rId897" xr:uid="{00000000-0004-0000-0000-000080030000}"/>
    <hyperlink ref="F933" r:id="rId898" xr:uid="{00000000-0004-0000-0000-000081030000}"/>
    <hyperlink ref="F934" r:id="rId899" xr:uid="{00000000-0004-0000-0000-000082030000}"/>
    <hyperlink ref="F935" r:id="rId900" xr:uid="{00000000-0004-0000-0000-000083030000}"/>
    <hyperlink ref="F936" r:id="rId901" xr:uid="{00000000-0004-0000-0000-000084030000}"/>
    <hyperlink ref="F937" r:id="rId902" xr:uid="{00000000-0004-0000-0000-000085030000}"/>
    <hyperlink ref="F938" r:id="rId903" xr:uid="{00000000-0004-0000-0000-000086030000}"/>
    <hyperlink ref="F939" r:id="rId904" xr:uid="{00000000-0004-0000-0000-000087030000}"/>
    <hyperlink ref="F940" r:id="rId905" xr:uid="{00000000-0004-0000-0000-000088030000}"/>
    <hyperlink ref="F941" r:id="rId906" xr:uid="{00000000-0004-0000-0000-000089030000}"/>
    <hyperlink ref="F942" r:id="rId907" xr:uid="{00000000-0004-0000-0000-00008A030000}"/>
    <hyperlink ref="F943" r:id="rId908" xr:uid="{00000000-0004-0000-0000-00008B030000}"/>
    <hyperlink ref="F944" r:id="rId909" xr:uid="{00000000-0004-0000-0000-00008C030000}"/>
    <hyperlink ref="F945" r:id="rId910" xr:uid="{00000000-0004-0000-0000-00008D030000}"/>
    <hyperlink ref="F946" r:id="rId911" xr:uid="{00000000-0004-0000-0000-00008E030000}"/>
    <hyperlink ref="F947" r:id="rId912" xr:uid="{00000000-0004-0000-0000-00008F030000}"/>
    <hyperlink ref="F950" r:id="rId913" xr:uid="{00000000-0004-0000-0000-000090030000}"/>
    <hyperlink ref="F951" r:id="rId914" xr:uid="{00000000-0004-0000-0000-000091030000}"/>
    <hyperlink ref="F952" r:id="rId915" xr:uid="{00000000-0004-0000-0000-000092030000}"/>
    <hyperlink ref="F953" r:id="rId916" xr:uid="{00000000-0004-0000-0000-000093030000}"/>
    <hyperlink ref="F954" r:id="rId917" xr:uid="{00000000-0004-0000-0000-000094030000}"/>
    <hyperlink ref="F956" r:id="rId918" xr:uid="{00000000-0004-0000-0000-000095030000}"/>
    <hyperlink ref="F958" r:id="rId919" xr:uid="{00000000-0004-0000-0000-000096030000}"/>
    <hyperlink ref="F959" r:id="rId920" xr:uid="{00000000-0004-0000-0000-000097030000}"/>
    <hyperlink ref="F960" r:id="rId921" xr:uid="{00000000-0004-0000-0000-000098030000}"/>
    <hyperlink ref="F961" r:id="rId922" xr:uid="{00000000-0004-0000-0000-000099030000}"/>
    <hyperlink ref="F962" r:id="rId923" xr:uid="{00000000-0004-0000-0000-00009A030000}"/>
    <hyperlink ref="F963" r:id="rId924" xr:uid="{00000000-0004-0000-0000-00009B030000}"/>
    <hyperlink ref="F964" r:id="rId925" xr:uid="{00000000-0004-0000-0000-00009C030000}"/>
    <hyperlink ref="F965" r:id="rId926" xr:uid="{00000000-0004-0000-0000-00009D030000}"/>
    <hyperlink ref="F966" r:id="rId927" xr:uid="{00000000-0004-0000-0000-00009E030000}"/>
    <hyperlink ref="F967" r:id="rId928" xr:uid="{00000000-0004-0000-0000-00009F030000}"/>
    <hyperlink ref="F968" r:id="rId929" xr:uid="{00000000-0004-0000-0000-0000A0030000}"/>
    <hyperlink ref="F969" r:id="rId930" xr:uid="{00000000-0004-0000-0000-0000A1030000}"/>
    <hyperlink ref="F970" r:id="rId931" xr:uid="{00000000-0004-0000-0000-0000A2030000}"/>
    <hyperlink ref="F971" r:id="rId932" xr:uid="{00000000-0004-0000-0000-0000A3030000}"/>
    <hyperlink ref="F972" r:id="rId933" xr:uid="{00000000-0004-0000-0000-0000A4030000}"/>
    <hyperlink ref="F973" r:id="rId934" xr:uid="{00000000-0004-0000-0000-0000A5030000}"/>
    <hyperlink ref="F974" r:id="rId935" xr:uid="{00000000-0004-0000-0000-0000A6030000}"/>
    <hyperlink ref="F975" r:id="rId936" xr:uid="{00000000-0004-0000-0000-0000A7030000}"/>
    <hyperlink ref="F976" r:id="rId937" xr:uid="{00000000-0004-0000-0000-0000A8030000}"/>
    <hyperlink ref="F977" r:id="rId938" xr:uid="{00000000-0004-0000-0000-0000A9030000}"/>
    <hyperlink ref="F978" r:id="rId939" xr:uid="{00000000-0004-0000-0000-0000AA030000}"/>
    <hyperlink ref="F980" r:id="rId940" xr:uid="{00000000-0004-0000-0000-0000AB030000}"/>
    <hyperlink ref="F981" r:id="rId941" xr:uid="{00000000-0004-0000-0000-0000AC030000}"/>
    <hyperlink ref="F982" r:id="rId942" xr:uid="{00000000-0004-0000-0000-0000AD030000}"/>
    <hyperlink ref="F983" r:id="rId943" xr:uid="{00000000-0004-0000-0000-0000AE030000}"/>
    <hyperlink ref="F984" r:id="rId944" xr:uid="{00000000-0004-0000-0000-0000AF030000}"/>
    <hyperlink ref="F985" r:id="rId945" xr:uid="{00000000-0004-0000-0000-0000B0030000}"/>
    <hyperlink ref="F986" r:id="rId946" xr:uid="{00000000-0004-0000-0000-0000B1030000}"/>
    <hyperlink ref="F987" r:id="rId947" xr:uid="{00000000-0004-0000-0000-0000B2030000}"/>
    <hyperlink ref="F988" r:id="rId948" xr:uid="{00000000-0004-0000-0000-0000B3030000}"/>
    <hyperlink ref="F989" r:id="rId949" xr:uid="{00000000-0004-0000-0000-0000B4030000}"/>
    <hyperlink ref="F990" r:id="rId950" xr:uid="{00000000-0004-0000-0000-0000B5030000}"/>
    <hyperlink ref="F991" r:id="rId951" xr:uid="{00000000-0004-0000-0000-0000B6030000}"/>
    <hyperlink ref="F992" r:id="rId952" xr:uid="{00000000-0004-0000-0000-0000B7030000}"/>
    <hyperlink ref="F993" r:id="rId953" xr:uid="{00000000-0004-0000-0000-0000B8030000}"/>
    <hyperlink ref="F994" r:id="rId954" xr:uid="{00000000-0004-0000-0000-0000B9030000}"/>
    <hyperlink ref="F995" r:id="rId955" xr:uid="{00000000-0004-0000-0000-0000BA030000}"/>
    <hyperlink ref="F996" r:id="rId956" xr:uid="{00000000-0004-0000-0000-0000BB030000}"/>
    <hyperlink ref="F997" r:id="rId957" xr:uid="{00000000-0004-0000-0000-0000BC030000}"/>
    <hyperlink ref="F998" r:id="rId958" xr:uid="{00000000-0004-0000-0000-0000BD030000}"/>
    <hyperlink ref="F999" r:id="rId959" xr:uid="{00000000-0004-0000-0000-0000BE030000}"/>
    <hyperlink ref="F1000" r:id="rId960" xr:uid="{00000000-0004-0000-0000-0000BF030000}"/>
    <hyperlink ref="F1001" r:id="rId961" xr:uid="{00000000-0004-0000-0000-0000C0030000}"/>
    <hyperlink ref="F1002" r:id="rId962" xr:uid="{00000000-0004-0000-0000-0000C1030000}"/>
    <hyperlink ref="F1003" r:id="rId963" xr:uid="{00000000-0004-0000-0000-0000C2030000}"/>
    <hyperlink ref="F1004" r:id="rId964" xr:uid="{00000000-0004-0000-0000-0000C3030000}"/>
    <hyperlink ref="F1005" r:id="rId965" xr:uid="{00000000-0004-0000-0000-0000C4030000}"/>
    <hyperlink ref="F1006" r:id="rId966" xr:uid="{00000000-0004-0000-0000-0000C5030000}"/>
    <hyperlink ref="F1007" r:id="rId967" xr:uid="{00000000-0004-0000-0000-0000C6030000}"/>
    <hyperlink ref="F1008" r:id="rId968" xr:uid="{00000000-0004-0000-0000-0000C7030000}"/>
    <hyperlink ref="F1009" r:id="rId969" xr:uid="{00000000-0004-0000-0000-0000C8030000}"/>
    <hyperlink ref="F1010" r:id="rId970" xr:uid="{00000000-0004-0000-0000-0000C9030000}"/>
    <hyperlink ref="F1011" r:id="rId971" xr:uid="{00000000-0004-0000-0000-0000CA030000}"/>
    <hyperlink ref="F1012" r:id="rId972" xr:uid="{00000000-0004-0000-0000-0000CB030000}"/>
    <hyperlink ref="F1013" r:id="rId973" xr:uid="{00000000-0004-0000-0000-0000CC030000}"/>
    <hyperlink ref="F1014" r:id="rId974" xr:uid="{00000000-0004-0000-0000-0000CD030000}"/>
    <hyperlink ref="F1015" r:id="rId975" xr:uid="{00000000-0004-0000-0000-0000CE030000}"/>
    <hyperlink ref="F1016" r:id="rId976" xr:uid="{00000000-0004-0000-0000-0000CF030000}"/>
    <hyperlink ref="F1017" r:id="rId977" xr:uid="{00000000-0004-0000-0000-0000D0030000}"/>
    <hyperlink ref="F1019" r:id="rId978" xr:uid="{00000000-0004-0000-0000-0000D1030000}"/>
    <hyperlink ref="F1020" r:id="rId979" xr:uid="{00000000-0004-0000-0000-0000D2030000}"/>
    <hyperlink ref="F1021" r:id="rId980" xr:uid="{00000000-0004-0000-0000-0000D3030000}"/>
    <hyperlink ref="F1022" r:id="rId981" xr:uid="{00000000-0004-0000-0000-0000D4030000}"/>
    <hyperlink ref="F1023" r:id="rId982" xr:uid="{00000000-0004-0000-0000-0000D5030000}"/>
    <hyperlink ref="F1024" r:id="rId983" xr:uid="{00000000-0004-0000-0000-0000D6030000}"/>
    <hyperlink ref="F1025" r:id="rId984" xr:uid="{00000000-0004-0000-0000-0000D7030000}"/>
    <hyperlink ref="F1026" r:id="rId985" xr:uid="{00000000-0004-0000-0000-0000D8030000}"/>
    <hyperlink ref="F1027" r:id="rId986" xr:uid="{00000000-0004-0000-0000-0000D9030000}"/>
    <hyperlink ref="F1028" r:id="rId987" xr:uid="{00000000-0004-0000-0000-0000DA030000}"/>
    <hyperlink ref="F1030" r:id="rId988" xr:uid="{00000000-0004-0000-0000-0000DB030000}"/>
    <hyperlink ref="F1031" r:id="rId989" xr:uid="{00000000-0004-0000-0000-0000DC030000}"/>
    <hyperlink ref="F1032" r:id="rId990" xr:uid="{00000000-0004-0000-0000-0000DD030000}"/>
    <hyperlink ref="F1033" r:id="rId991" xr:uid="{00000000-0004-0000-0000-0000DE030000}"/>
    <hyperlink ref="F1034" r:id="rId992" xr:uid="{00000000-0004-0000-0000-0000DF030000}"/>
    <hyperlink ref="F1035" r:id="rId993" xr:uid="{00000000-0004-0000-0000-0000E0030000}"/>
    <hyperlink ref="F1036" r:id="rId994" xr:uid="{00000000-0004-0000-0000-0000E1030000}"/>
    <hyperlink ref="F1037" r:id="rId995" xr:uid="{00000000-0004-0000-0000-0000E2030000}"/>
    <hyperlink ref="F1039" r:id="rId996" xr:uid="{00000000-0004-0000-0000-0000E3030000}"/>
    <hyperlink ref="F1040" r:id="rId997" xr:uid="{00000000-0004-0000-0000-0000E4030000}"/>
    <hyperlink ref="F1041" r:id="rId998" xr:uid="{00000000-0004-0000-0000-0000E5030000}"/>
    <hyperlink ref="F1042" r:id="rId999" xr:uid="{00000000-0004-0000-0000-0000E6030000}"/>
    <hyperlink ref="F1043" r:id="rId1000" xr:uid="{00000000-0004-0000-0000-0000E7030000}"/>
    <hyperlink ref="F1044" r:id="rId1001" xr:uid="{00000000-0004-0000-0000-0000E8030000}"/>
    <hyperlink ref="F1045" r:id="rId1002" xr:uid="{00000000-0004-0000-0000-0000E9030000}"/>
    <hyperlink ref="F1046" r:id="rId1003" xr:uid="{00000000-0004-0000-0000-0000EA030000}"/>
    <hyperlink ref="F1047" r:id="rId1004" xr:uid="{00000000-0004-0000-0000-0000EB030000}"/>
    <hyperlink ref="F1048" r:id="rId1005" xr:uid="{00000000-0004-0000-0000-0000EC030000}"/>
    <hyperlink ref="F1049" r:id="rId1006" xr:uid="{00000000-0004-0000-0000-0000ED030000}"/>
    <hyperlink ref="F1050" r:id="rId1007" xr:uid="{00000000-0004-0000-0000-0000EE030000}"/>
    <hyperlink ref="F1051" r:id="rId1008" xr:uid="{00000000-0004-0000-0000-0000EF030000}"/>
    <hyperlink ref="F1052" r:id="rId1009" xr:uid="{00000000-0004-0000-0000-0000F0030000}"/>
    <hyperlink ref="F1053" r:id="rId1010" xr:uid="{00000000-0004-0000-0000-0000F1030000}"/>
    <hyperlink ref="F1054" r:id="rId1011" xr:uid="{00000000-0004-0000-0000-0000F2030000}"/>
    <hyperlink ref="F1055" r:id="rId1012" xr:uid="{00000000-0004-0000-0000-0000F3030000}"/>
    <hyperlink ref="F1056" r:id="rId1013" xr:uid="{00000000-0004-0000-0000-0000F4030000}"/>
    <hyperlink ref="F1057" r:id="rId1014" xr:uid="{00000000-0004-0000-0000-0000F5030000}"/>
    <hyperlink ref="F1058" r:id="rId1015" xr:uid="{00000000-0004-0000-0000-0000F6030000}"/>
    <hyperlink ref="F1059" r:id="rId1016" xr:uid="{00000000-0004-0000-0000-0000F7030000}"/>
    <hyperlink ref="F1060" r:id="rId1017" xr:uid="{00000000-0004-0000-0000-0000F8030000}"/>
    <hyperlink ref="F1061" r:id="rId1018" xr:uid="{00000000-0004-0000-0000-0000F9030000}"/>
    <hyperlink ref="F1062" r:id="rId1019" xr:uid="{00000000-0004-0000-0000-0000FA030000}"/>
    <hyperlink ref="F1063" r:id="rId1020" xr:uid="{00000000-0004-0000-0000-0000FB030000}"/>
    <hyperlink ref="F1066" r:id="rId1021" xr:uid="{00000000-0004-0000-0000-0000FC030000}"/>
    <hyperlink ref="F1067" r:id="rId1022" xr:uid="{00000000-0004-0000-0000-0000FD030000}"/>
    <hyperlink ref="F1068" r:id="rId1023" xr:uid="{00000000-0004-0000-0000-0000FE030000}"/>
    <hyperlink ref="F1069" r:id="rId1024" xr:uid="{00000000-0004-0000-0000-0000FF030000}"/>
    <hyperlink ref="F1070" r:id="rId1025" xr:uid="{00000000-0004-0000-0000-000000040000}"/>
    <hyperlink ref="F1071" r:id="rId1026" xr:uid="{00000000-0004-0000-0000-000001040000}"/>
    <hyperlink ref="F1072" r:id="rId1027" xr:uid="{00000000-0004-0000-0000-000002040000}"/>
    <hyperlink ref="F1073" r:id="rId1028" xr:uid="{00000000-0004-0000-0000-000003040000}"/>
    <hyperlink ref="F1074" r:id="rId1029" xr:uid="{00000000-0004-0000-0000-000004040000}"/>
    <hyperlink ref="F1075" r:id="rId1030" xr:uid="{00000000-0004-0000-0000-000005040000}"/>
    <hyperlink ref="F1076" r:id="rId1031" xr:uid="{00000000-0004-0000-0000-000006040000}"/>
    <hyperlink ref="F1077" r:id="rId1032" xr:uid="{00000000-0004-0000-0000-000007040000}"/>
    <hyperlink ref="F1078" r:id="rId1033" xr:uid="{00000000-0004-0000-0000-000008040000}"/>
    <hyperlink ref="F1079" r:id="rId1034" xr:uid="{00000000-0004-0000-0000-000009040000}"/>
    <hyperlink ref="F1080" r:id="rId1035" xr:uid="{00000000-0004-0000-0000-00000A040000}"/>
    <hyperlink ref="F1081" r:id="rId1036" xr:uid="{00000000-0004-0000-0000-00000B040000}"/>
    <hyperlink ref="F1082" r:id="rId1037" xr:uid="{00000000-0004-0000-0000-00000C040000}"/>
    <hyperlink ref="F1083" r:id="rId1038" xr:uid="{00000000-0004-0000-0000-00000D040000}"/>
    <hyperlink ref="F1084" r:id="rId1039" xr:uid="{00000000-0004-0000-0000-00000E040000}"/>
    <hyperlink ref="F1086" r:id="rId1040" xr:uid="{00000000-0004-0000-0000-00000F040000}"/>
    <hyperlink ref="F1087" r:id="rId1041" xr:uid="{00000000-0004-0000-0000-000010040000}"/>
    <hyperlink ref="F1089" r:id="rId1042" xr:uid="{00000000-0004-0000-0000-000011040000}"/>
    <hyperlink ref="F1090" r:id="rId1043" xr:uid="{00000000-0004-0000-0000-000012040000}"/>
    <hyperlink ref="F1091" r:id="rId1044" xr:uid="{00000000-0004-0000-0000-000013040000}"/>
    <hyperlink ref="F1092" r:id="rId1045" xr:uid="{00000000-0004-0000-0000-000014040000}"/>
    <hyperlink ref="F1093" r:id="rId1046" xr:uid="{00000000-0004-0000-0000-000015040000}"/>
    <hyperlink ref="F1094" r:id="rId1047" xr:uid="{00000000-0004-0000-0000-000016040000}"/>
    <hyperlink ref="F1095" r:id="rId1048" xr:uid="{00000000-0004-0000-0000-000017040000}"/>
    <hyperlink ref="F1096" r:id="rId1049" xr:uid="{00000000-0004-0000-0000-000018040000}"/>
    <hyperlink ref="F1097" r:id="rId1050" xr:uid="{00000000-0004-0000-0000-000019040000}"/>
    <hyperlink ref="F1098" r:id="rId1051" xr:uid="{00000000-0004-0000-0000-00001A040000}"/>
    <hyperlink ref="F1099" r:id="rId1052" xr:uid="{00000000-0004-0000-0000-00001B040000}"/>
    <hyperlink ref="F1100" r:id="rId1053" xr:uid="{00000000-0004-0000-0000-00001C040000}"/>
    <hyperlink ref="F1101" r:id="rId1054" xr:uid="{00000000-0004-0000-0000-00001D040000}"/>
    <hyperlink ref="F1102" r:id="rId1055" xr:uid="{00000000-0004-0000-0000-00001E040000}"/>
    <hyperlink ref="F1103" r:id="rId1056" xr:uid="{00000000-0004-0000-0000-00001F040000}"/>
    <hyperlink ref="F1104" r:id="rId1057" xr:uid="{00000000-0004-0000-0000-000020040000}"/>
    <hyperlink ref="F1105" r:id="rId1058" xr:uid="{00000000-0004-0000-0000-000021040000}"/>
    <hyperlink ref="F1106" r:id="rId1059" xr:uid="{00000000-0004-0000-0000-000022040000}"/>
    <hyperlink ref="F1107" r:id="rId1060" xr:uid="{00000000-0004-0000-0000-000023040000}"/>
    <hyperlink ref="F1108" r:id="rId1061" xr:uid="{00000000-0004-0000-0000-000024040000}"/>
    <hyperlink ref="F1110" r:id="rId1062" xr:uid="{00000000-0004-0000-0000-000025040000}"/>
    <hyperlink ref="F1111" r:id="rId1063" xr:uid="{00000000-0004-0000-0000-000026040000}"/>
    <hyperlink ref="F1112" r:id="rId1064" xr:uid="{00000000-0004-0000-0000-000027040000}"/>
    <hyperlink ref="F1113" r:id="rId1065" xr:uid="{00000000-0004-0000-0000-000028040000}"/>
    <hyperlink ref="F1114" r:id="rId1066" xr:uid="{00000000-0004-0000-0000-000029040000}"/>
    <hyperlink ref="F1115" r:id="rId1067" xr:uid="{00000000-0004-0000-0000-00002A040000}"/>
    <hyperlink ref="F1116" r:id="rId1068" xr:uid="{00000000-0004-0000-0000-00002B040000}"/>
    <hyperlink ref="F1117" r:id="rId1069" xr:uid="{00000000-0004-0000-0000-00002C040000}"/>
    <hyperlink ref="F1118" r:id="rId1070" xr:uid="{00000000-0004-0000-0000-00002D040000}"/>
    <hyperlink ref="F1119" r:id="rId1071" xr:uid="{00000000-0004-0000-0000-00002E040000}"/>
    <hyperlink ref="F1120" r:id="rId1072" xr:uid="{00000000-0004-0000-0000-00002F040000}"/>
    <hyperlink ref="F1121" r:id="rId1073" xr:uid="{00000000-0004-0000-0000-000030040000}"/>
    <hyperlink ref="F1122" r:id="rId1074" xr:uid="{00000000-0004-0000-0000-000031040000}"/>
    <hyperlink ref="F1123" r:id="rId1075" xr:uid="{00000000-0004-0000-0000-000032040000}"/>
    <hyperlink ref="F1124" r:id="rId1076" xr:uid="{00000000-0004-0000-0000-000033040000}"/>
    <hyperlink ref="F1125" r:id="rId1077" xr:uid="{00000000-0004-0000-0000-000034040000}"/>
    <hyperlink ref="F1126" r:id="rId1078" xr:uid="{00000000-0004-0000-0000-000035040000}"/>
    <hyperlink ref="F1127" r:id="rId1079" xr:uid="{00000000-0004-0000-0000-000036040000}"/>
    <hyperlink ref="F1128" r:id="rId1080" xr:uid="{00000000-0004-0000-0000-000037040000}"/>
    <hyperlink ref="F1129" r:id="rId1081" xr:uid="{00000000-0004-0000-0000-000038040000}"/>
    <hyperlink ref="F1130" r:id="rId1082" xr:uid="{00000000-0004-0000-0000-000039040000}"/>
    <hyperlink ref="F1131" r:id="rId1083" xr:uid="{00000000-0004-0000-0000-00003A040000}"/>
    <hyperlink ref="F1132" r:id="rId1084" xr:uid="{00000000-0004-0000-0000-00003B040000}"/>
    <hyperlink ref="F1133" r:id="rId1085" xr:uid="{00000000-0004-0000-0000-00003C040000}"/>
    <hyperlink ref="F1134" r:id="rId1086" xr:uid="{00000000-0004-0000-0000-00003D040000}"/>
    <hyperlink ref="F1135" r:id="rId1087" xr:uid="{00000000-0004-0000-0000-00003E040000}"/>
    <hyperlink ref="F1136" r:id="rId1088" xr:uid="{00000000-0004-0000-0000-00003F040000}"/>
    <hyperlink ref="F1137" r:id="rId1089" xr:uid="{00000000-0004-0000-0000-000040040000}"/>
    <hyperlink ref="F1138" r:id="rId1090" xr:uid="{00000000-0004-0000-0000-000041040000}"/>
    <hyperlink ref="F1139" r:id="rId1091" xr:uid="{00000000-0004-0000-0000-000042040000}"/>
    <hyperlink ref="F1140" r:id="rId1092" xr:uid="{00000000-0004-0000-0000-000043040000}"/>
    <hyperlink ref="F1141" r:id="rId1093" xr:uid="{00000000-0004-0000-0000-000044040000}"/>
    <hyperlink ref="F1142" r:id="rId1094" xr:uid="{00000000-0004-0000-0000-000045040000}"/>
    <hyperlink ref="F1143" r:id="rId1095" xr:uid="{00000000-0004-0000-0000-000046040000}"/>
    <hyperlink ref="F1144" r:id="rId1096" xr:uid="{00000000-0004-0000-0000-000047040000}"/>
    <hyperlink ref="F1145" r:id="rId1097" xr:uid="{00000000-0004-0000-0000-000048040000}"/>
    <hyperlink ref="F1146" r:id="rId1098" xr:uid="{00000000-0004-0000-0000-000049040000}"/>
    <hyperlink ref="F1147" r:id="rId1099" xr:uid="{00000000-0004-0000-0000-00004A040000}"/>
    <hyperlink ref="F1148" r:id="rId1100" xr:uid="{00000000-0004-0000-0000-00004B040000}"/>
    <hyperlink ref="F1149" r:id="rId1101" xr:uid="{00000000-0004-0000-0000-00004C040000}"/>
    <hyperlink ref="F1150" r:id="rId1102" xr:uid="{00000000-0004-0000-0000-00004D040000}"/>
    <hyperlink ref="F1151" r:id="rId1103" xr:uid="{00000000-0004-0000-0000-00004E040000}"/>
    <hyperlink ref="F1152" r:id="rId1104" xr:uid="{00000000-0004-0000-0000-00004F040000}"/>
    <hyperlink ref="F1153" r:id="rId1105" xr:uid="{00000000-0004-0000-0000-000050040000}"/>
    <hyperlink ref="F1154" r:id="rId1106" xr:uid="{00000000-0004-0000-0000-000051040000}"/>
    <hyperlink ref="F1155" r:id="rId1107" xr:uid="{00000000-0004-0000-0000-000052040000}"/>
    <hyperlink ref="F1156" r:id="rId1108" xr:uid="{00000000-0004-0000-0000-000053040000}"/>
    <hyperlink ref="F1157" r:id="rId1109" xr:uid="{00000000-0004-0000-0000-000054040000}"/>
    <hyperlink ref="F1158" r:id="rId1110" xr:uid="{00000000-0004-0000-0000-000055040000}"/>
    <hyperlink ref="F1159" r:id="rId1111" xr:uid="{00000000-0004-0000-0000-000056040000}"/>
    <hyperlink ref="F1160" r:id="rId1112" xr:uid="{00000000-0004-0000-0000-000057040000}"/>
    <hyperlink ref="F1161" r:id="rId1113" xr:uid="{00000000-0004-0000-0000-000058040000}"/>
    <hyperlink ref="F1162" r:id="rId1114" xr:uid="{00000000-0004-0000-0000-000059040000}"/>
    <hyperlink ref="F1163" r:id="rId1115" xr:uid="{00000000-0004-0000-0000-00005A040000}"/>
    <hyperlink ref="F1164" r:id="rId1116" xr:uid="{00000000-0004-0000-0000-00005B040000}"/>
    <hyperlink ref="F1165" r:id="rId1117" xr:uid="{00000000-0004-0000-0000-00005C040000}"/>
    <hyperlink ref="F1166" r:id="rId1118" xr:uid="{00000000-0004-0000-0000-00005D040000}"/>
    <hyperlink ref="F1167" r:id="rId1119" xr:uid="{00000000-0004-0000-0000-00005E040000}"/>
    <hyperlink ref="F1168" r:id="rId1120" xr:uid="{00000000-0004-0000-0000-00005F040000}"/>
    <hyperlink ref="F1169" r:id="rId1121" xr:uid="{00000000-0004-0000-0000-000060040000}"/>
    <hyperlink ref="F1170" r:id="rId1122" xr:uid="{00000000-0004-0000-0000-000061040000}"/>
    <hyperlink ref="F1171" r:id="rId1123" xr:uid="{00000000-0004-0000-0000-000062040000}"/>
    <hyperlink ref="F1172" r:id="rId1124" xr:uid="{00000000-0004-0000-0000-000063040000}"/>
    <hyperlink ref="F1173" r:id="rId1125" xr:uid="{00000000-0004-0000-0000-000064040000}"/>
    <hyperlink ref="F1174" r:id="rId1126" xr:uid="{00000000-0004-0000-0000-000065040000}"/>
    <hyperlink ref="F1175" r:id="rId1127" xr:uid="{00000000-0004-0000-0000-000066040000}"/>
    <hyperlink ref="F1176" r:id="rId1128" xr:uid="{00000000-0004-0000-0000-000067040000}"/>
    <hyperlink ref="F1177" r:id="rId1129" xr:uid="{00000000-0004-0000-0000-000068040000}"/>
    <hyperlink ref="F1178" r:id="rId1130" xr:uid="{00000000-0004-0000-0000-000069040000}"/>
    <hyperlink ref="F1179" r:id="rId1131" xr:uid="{00000000-0004-0000-0000-00006A040000}"/>
    <hyperlink ref="F1180" r:id="rId1132" xr:uid="{00000000-0004-0000-0000-00006B040000}"/>
    <hyperlink ref="F1181" r:id="rId1133" xr:uid="{00000000-0004-0000-0000-00006C040000}"/>
    <hyperlink ref="F1182" r:id="rId1134" xr:uid="{00000000-0004-0000-0000-00006D040000}"/>
    <hyperlink ref="F1183" r:id="rId1135" xr:uid="{00000000-0004-0000-0000-00006E040000}"/>
    <hyperlink ref="F1184" r:id="rId1136" xr:uid="{00000000-0004-0000-0000-00006F040000}"/>
    <hyperlink ref="F1185" r:id="rId1137" xr:uid="{00000000-0004-0000-0000-000070040000}"/>
    <hyperlink ref="F1186" r:id="rId1138" xr:uid="{00000000-0004-0000-0000-000071040000}"/>
    <hyperlink ref="F1187" r:id="rId1139" xr:uid="{00000000-0004-0000-0000-000072040000}"/>
    <hyperlink ref="F1188" r:id="rId1140" xr:uid="{00000000-0004-0000-0000-000073040000}"/>
    <hyperlink ref="F1189" r:id="rId1141" xr:uid="{00000000-0004-0000-0000-000074040000}"/>
    <hyperlink ref="F1190" r:id="rId1142" xr:uid="{00000000-0004-0000-0000-000075040000}"/>
    <hyperlink ref="F1193" r:id="rId1143" xr:uid="{00000000-0004-0000-0000-000076040000}"/>
    <hyperlink ref="F1194" r:id="rId1144" xr:uid="{00000000-0004-0000-0000-000077040000}"/>
    <hyperlink ref="F1195" r:id="rId1145" xr:uid="{00000000-0004-0000-0000-000078040000}"/>
    <hyperlink ref="F534" r:id="rId1146" xr:uid="{00000000-0004-0000-0000-000079040000}"/>
    <hyperlink ref="F1197" r:id="rId1147" xr:uid="{00000000-0004-0000-0000-00007A040000}"/>
    <hyperlink ref="F1199" r:id="rId1148" xr:uid="{00000000-0004-0000-0000-00007B040000}"/>
    <hyperlink ref="F1200" r:id="rId1149" xr:uid="{00000000-0004-0000-0000-00007C040000}"/>
    <hyperlink ref="F1201" r:id="rId1150" xr:uid="{00000000-0004-0000-0000-00007D040000}"/>
    <hyperlink ref="F1202" r:id="rId1151" xr:uid="{00000000-0004-0000-0000-00007E040000}"/>
    <hyperlink ref="F1203" r:id="rId1152" xr:uid="{00000000-0004-0000-0000-00007F040000}"/>
    <hyperlink ref="F1204" r:id="rId1153" xr:uid="{00000000-0004-0000-0000-000080040000}"/>
    <hyperlink ref="F1205" r:id="rId1154" xr:uid="{00000000-0004-0000-0000-000081040000}"/>
    <hyperlink ref="F1206" r:id="rId1155" xr:uid="{00000000-0004-0000-0000-000082040000}"/>
    <hyperlink ref="F1207" r:id="rId1156" xr:uid="{00000000-0004-0000-0000-000083040000}"/>
    <hyperlink ref="F1208" r:id="rId1157" xr:uid="{00000000-0004-0000-0000-000084040000}"/>
    <hyperlink ref="F1209" r:id="rId1158" xr:uid="{00000000-0004-0000-0000-000085040000}"/>
    <hyperlink ref="F1210" r:id="rId1159" xr:uid="{00000000-0004-0000-0000-000086040000}"/>
    <hyperlink ref="F1211" r:id="rId1160" xr:uid="{00000000-0004-0000-0000-000087040000}"/>
    <hyperlink ref="F1212" r:id="rId1161" xr:uid="{00000000-0004-0000-0000-000088040000}"/>
    <hyperlink ref="F1214" r:id="rId1162" xr:uid="{00000000-0004-0000-0000-000089040000}"/>
    <hyperlink ref="F1215" r:id="rId1163" xr:uid="{00000000-0004-0000-0000-00008A040000}"/>
    <hyperlink ref="F1216" r:id="rId1164" xr:uid="{00000000-0004-0000-0000-00008B040000}"/>
    <hyperlink ref="F1217" r:id="rId1165" xr:uid="{00000000-0004-0000-0000-00008C040000}"/>
    <hyperlink ref="F1218" r:id="rId1166" xr:uid="{00000000-0004-0000-0000-00008D040000}"/>
    <hyperlink ref="F1219" r:id="rId1167" xr:uid="{00000000-0004-0000-0000-00008E040000}"/>
    <hyperlink ref="F1220" r:id="rId1168" xr:uid="{00000000-0004-0000-0000-00008F040000}"/>
    <hyperlink ref="F1221" r:id="rId1169" xr:uid="{00000000-0004-0000-0000-000090040000}"/>
    <hyperlink ref="F1222" r:id="rId1170" xr:uid="{00000000-0004-0000-0000-000091040000}"/>
    <hyperlink ref="F1223" r:id="rId1171" xr:uid="{00000000-0004-0000-0000-000092040000}"/>
    <hyperlink ref="F1224" r:id="rId1172" xr:uid="{00000000-0004-0000-0000-000093040000}"/>
    <hyperlink ref="F1225" r:id="rId1173" xr:uid="{00000000-0004-0000-0000-000094040000}"/>
    <hyperlink ref="F1226" r:id="rId1174" xr:uid="{00000000-0004-0000-0000-000095040000}"/>
    <hyperlink ref="F1227" r:id="rId1175" xr:uid="{00000000-0004-0000-0000-000096040000}"/>
    <hyperlink ref="F1228" r:id="rId1176" xr:uid="{00000000-0004-0000-0000-000097040000}"/>
    <hyperlink ref="F1229" r:id="rId1177" xr:uid="{00000000-0004-0000-0000-000098040000}"/>
    <hyperlink ref="F1230" r:id="rId1178" xr:uid="{00000000-0004-0000-0000-000099040000}"/>
    <hyperlink ref="F1231" r:id="rId1179" xr:uid="{00000000-0004-0000-0000-00009A040000}"/>
    <hyperlink ref="F1232" r:id="rId1180" xr:uid="{00000000-0004-0000-0000-00009B040000}"/>
    <hyperlink ref="F1233" r:id="rId1181" xr:uid="{00000000-0004-0000-0000-00009C040000}"/>
    <hyperlink ref="F1234" r:id="rId1182" xr:uid="{00000000-0004-0000-0000-00009D040000}"/>
    <hyperlink ref="F1235" r:id="rId1183" xr:uid="{00000000-0004-0000-0000-00009E040000}"/>
    <hyperlink ref="F1236" r:id="rId1184" xr:uid="{00000000-0004-0000-0000-00009F040000}"/>
    <hyperlink ref="F1237" r:id="rId1185" xr:uid="{00000000-0004-0000-0000-0000A0040000}"/>
    <hyperlink ref="F1238" r:id="rId1186" xr:uid="{00000000-0004-0000-0000-0000A1040000}"/>
    <hyperlink ref="F1239" r:id="rId1187" xr:uid="{00000000-0004-0000-0000-0000A2040000}"/>
    <hyperlink ref="F1240" r:id="rId1188" xr:uid="{00000000-0004-0000-0000-0000A3040000}"/>
    <hyperlink ref="F1241" r:id="rId1189" xr:uid="{00000000-0004-0000-0000-0000A4040000}"/>
    <hyperlink ref="F1242" r:id="rId1190" xr:uid="{00000000-0004-0000-0000-0000A5040000}"/>
    <hyperlink ref="F1243" r:id="rId1191" xr:uid="{00000000-0004-0000-0000-0000A6040000}"/>
    <hyperlink ref="F1244" r:id="rId1192" xr:uid="{00000000-0004-0000-0000-0000A7040000}"/>
    <hyperlink ref="F1245" r:id="rId1193" xr:uid="{00000000-0004-0000-0000-0000A8040000}"/>
    <hyperlink ref="F1246" r:id="rId1194" xr:uid="{00000000-0004-0000-0000-0000A9040000}"/>
    <hyperlink ref="F1247" r:id="rId1195" xr:uid="{00000000-0004-0000-0000-0000AA040000}"/>
    <hyperlink ref="F1248" r:id="rId1196" xr:uid="{00000000-0004-0000-0000-0000AB040000}"/>
    <hyperlink ref="F1250" r:id="rId1197" xr:uid="{00000000-0004-0000-0000-0000AC040000}"/>
    <hyperlink ref="F1251" r:id="rId1198" xr:uid="{00000000-0004-0000-0000-0000AD040000}"/>
    <hyperlink ref="F1252" r:id="rId1199" xr:uid="{00000000-0004-0000-0000-0000AE040000}"/>
    <hyperlink ref="F1253" r:id="rId1200" xr:uid="{00000000-0004-0000-0000-0000AF040000}"/>
    <hyperlink ref="F1254" r:id="rId1201" xr:uid="{00000000-0004-0000-0000-0000B0040000}"/>
    <hyperlink ref="F1255" r:id="rId1202" xr:uid="{00000000-0004-0000-0000-0000B1040000}"/>
    <hyperlink ref="F1256" r:id="rId1203" xr:uid="{00000000-0004-0000-0000-0000B2040000}"/>
    <hyperlink ref="F1257" r:id="rId1204" xr:uid="{00000000-0004-0000-0000-0000B3040000}"/>
    <hyperlink ref="F1258" r:id="rId1205" xr:uid="{00000000-0004-0000-0000-0000B4040000}"/>
    <hyperlink ref="F1259" r:id="rId1206" xr:uid="{00000000-0004-0000-0000-0000B5040000}"/>
    <hyperlink ref="F1260" r:id="rId1207" xr:uid="{00000000-0004-0000-0000-0000B6040000}"/>
    <hyperlink ref="F1261" r:id="rId1208" xr:uid="{00000000-0004-0000-0000-0000B7040000}"/>
    <hyperlink ref="F1262" r:id="rId1209" xr:uid="{00000000-0004-0000-0000-0000B8040000}"/>
    <hyperlink ref="F1263" r:id="rId1210" xr:uid="{00000000-0004-0000-0000-0000B9040000}"/>
    <hyperlink ref="F1264" r:id="rId1211" xr:uid="{00000000-0004-0000-0000-0000BA040000}"/>
    <hyperlink ref="F1265" r:id="rId1212" xr:uid="{00000000-0004-0000-0000-0000BB040000}"/>
    <hyperlink ref="F1266" r:id="rId1213" xr:uid="{00000000-0004-0000-0000-0000BC040000}"/>
    <hyperlink ref="F1267" r:id="rId1214" xr:uid="{00000000-0004-0000-0000-0000BD040000}"/>
    <hyperlink ref="F1268" r:id="rId1215" xr:uid="{00000000-0004-0000-0000-0000BE040000}"/>
    <hyperlink ref="F1269" r:id="rId1216" xr:uid="{00000000-0004-0000-0000-0000BF040000}"/>
    <hyperlink ref="F1270" r:id="rId1217" xr:uid="{00000000-0004-0000-0000-0000C0040000}"/>
    <hyperlink ref="F1271" r:id="rId1218" xr:uid="{00000000-0004-0000-0000-0000C1040000}"/>
    <hyperlink ref="F1272" r:id="rId1219" xr:uid="{00000000-0004-0000-0000-0000C2040000}"/>
    <hyperlink ref="F1273" r:id="rId1220" xr:uid="{00000000-0004-0000-0000-0000C3040000}"/>
    <hyperlink ref="F1274" r:id="rId1221" xr:uid="{00000000-0004-0000-0000-0000C4040000}"/>
    <hyperlink ref="F1276" r:id="rId1222" xr:uid="{00000000-0004-0000-0000-0000C5040000}"/>
    <hyperlink ref="F1277" r:id="rId1223" xr:uid="{00000000-0004-0000-0000-0000C6040000}"/>
    <hyperlink ref="F1278" r:id="rId1224" xr:uid="{00000000-0004-0000-0000-0000C7040000}"/>
    <hyperlink ref="F1279" r:id="rId1225" xr:uid="{00000000-0004-0000-0000-0000C8040000}"/>
    <hyperlink ref="F1280" r:id="rId1226" xr:uid="{00000000-0004-0000-0000-0000C9040000}"/>
    <hyperlink ref="F1281" r:id="rId1227" xr:uid="{00000000-0004-0000-0000-0000CA040000}"/>
    <hyperlink ref="F1282" r:id="rId1228" xr:uid="{00000000-0004-0000-0000-0000CB040000}"/>
    <hyperlink ref="F1283" r:id="rId1229" xr:uid="{00000000-0004-0000-0000-0000CC040000}"/>
    <hyperlink ref="F1284" r:id="rId1230" xr:uid="{00000000-0004-0000-0000-0000CD040000}"/>
    <hyperlink ref="F1285" r:id="rId1231" xr:uid="{00000000-0004-0000-0000-0000CE040000}"/>
    <hyperlink ref="F1286" r:id="rId1232" xr:uid="{00000000-0004-0000-0000-0000CF040000}"/>
    <hyperlink ref="F1287" r:id="rId1233" xr:uid="{00000000-0004-0000-0000-0000D0040000}"/>
    <hyperlink ref="F1288" r:id="rId1234" xr:uid="{00000000-0004-0000-0000-0000D1040000}"/>
    <hyperlink ref="F1289" r:id="rId1235" xr:uid="{00000000-0004-0000-0000-0000D2040000}"/>
    <hyperlink ref="F1290" r:id="rId1236" xr:uid="{00000000-0004-0000-0000-0000D3040000}"/>
    <hyperlink ref="F1291" r:id="rId1237" xr:uid="{00000000-0004-0000-0000-0000D4040000}"/>
    <hyperlink ref="F1292" r:id="rId1238" xr:uid="{00000000-0004-0000-0000-0000D5040000}"/>
    <hyperlink ref="F1293" r:id="rId1239" xr:uid="{00000000-0004-0000-0000-0000D6040000}"/>
    <hyperlink ref="F1294" r:id="rId1240" xr:uid="{00000000-0004-0000-0000-0000D7040000}"/>
    <hyperlink ref="F1295" r:id="rId1241" xr:uid="{00000000-0004-0000-0000-0000D8040000}"/>
    <hyperlink ref="F1296" r:id="rId1242" xr:uid="{00000000-0004-0000-0000-0000D9040000}"/>
    <hyperlink ref="F1297" r:id="rId1243" xr:uid="{00000000-0004-0000-0000-0000DA040000}"/>
    <hyperlink ref="F1298" r:id="rId1244" xr:uid="{00000000-0004-0000-0000-0000DB040000}"/>
    <hyperlink ref="F1299" r:id="rId1245" xr:uid="{00000000-0004-0000-0000-0000DC040000}"/>
    <hyperlink ref="F1300" r:id="rId1246" xr:uid="{00000000-0004-0000-0000-0000DD040000}"/>
    <hyperlink ref="F1301" r:id="rId1247" xr:uid="{00000000-0004-0000-0000-0000DE040000}"/>
    <hyperlink ref="F1302" r:id="rId1248" xr:uid="{00000000-0004-0000-0000-0000DF040000}"/>
    <hyperlink ref="F1303" r:id="rId1249" xr:uid="{00000000-0004-0000-0000-0000E0040000}"/>
    <hyperlink ref="F1304" r:id="rId1250" xr:uid="{00000000-0004-0000-0000-0000E1040000}"/>
    <hyperlink ref="F1305" r:id="rId1251" xr:uid="{00000000-0004-0000-0000-0000E2040000}"/>
    <hyperlink ref="F1306" r:id="rId1252" xr:uid="{00000000-0004-0000-0000-0000E3040000}"/>
    <hyperlink ref="F1307" r:id="rId1253" xr:uid="{00000000-0004-0000-0000-0000E4040000}"/>
    <hyperlink ref="F1308" r:id="rId1254" xr:uid="{00000000-0004-0000-0000-0000E5040000}"/>
    <hyperlink ref="F1309" r:id="rId1255" xr:uid="{00000000-0004-0000-0000-0000E6040000}"/>
    <hyperlink ref="F1310" r:id="rId1256" xr:uid="{00000000-0004-0000-0000-0000E7040000}"/>
    <hyperlink ref="F1311" r:id="rId1257" xr:uid="{00000000-0004-0000-0000-0000E8040000}"/>
    <hyperlink ref="F1312" r:id="rId1258" xr:uid="{00000000-0004-0000-0000-0000E9040000}"/>
    <hyperlink ref="F1313" r:id="rId1259" xr:uid="{00000000-0004-0000-0000-0000EA040000}"/>
    <hyperlink ref="F1314" r:id="rId1260" xr:uid="{00000000-0004-0000-0000-0000EB040000}"/>
    <hyperlink ref="F1315" r:id="rId1261" xr:uid="{00000000-0004-0000-0000-0000EC040000}"/>
    <hyperlink ref="F1316" r:id="rId1262" xr:uid="{00000000-0004-0000-0000-0000ED040000}"/>
    <hyperlink ref="F1317" r:id="rId1263" xr:uid="{00000000-0004-0000-0000-0000EE040000}"/>
    <hyperlink ref="F1318" r:id="rId1264" xr:uid="{00000000-0004-0000-0000-0000EF040000}"/>
    <hyperlink ref="F1319" r:id="rId1265" xr:uid="{00000000-0004-0000-0000-0000F0040000}"/>
    <hyperlink ref="F1320" r:id="rId1266" xr:uid="{00000000-0004-0000-0000-0000F1040000}"/>
    <hyperlink ref="F1321" r:id="rId1267" xr:uid="{00000000-0004-0000-0000-0000F2040000}"/>
    <hyperlink ref="F1322" r:id="rId1268" xr:uid="{00000000-0004-0000-0000-0000F3040000}"/>
    <hyperlink ref="F1323" r:id="rId1269" xr:uid="{00000000-0004-0000-0000-0000F4040000}"/>
    <hyperlink ref="F1324" r:id="rId1270" xr:uid="{00000000-0004-0000-0000-0000F5040000}"/>
    <hyperlink ref="F1325" r:id="rId1271" xr:uid="{00000000-0004-0000-0000-0000F6040000}"/>
    <hyperlink ref="F1326" r:id="rId1272" xr:uid="{00000000-0004-0000-0000-0000F7040000}"/>
    <hyperlink ref="F1327" r:id="rId1273" xr:uid="{00000000-0004-0000-0000-0000F8040000}"/>
    <hyperlink ref="F1328" r:id="rId1274" xr:uid="{00000000-0004-0000-0000-0000F9040000}"/>
  </hyperlinks>
  <pageMargins left="0.7" right="0.7" top="0.75" bottom="0.75" header="0.3" footer="0.3"/>
  <customProperties>
    <customPr name="_pios_id" r:id="rId1275"/>
  </customProperties>
  <tableParts count="1">
    <tablePart r:id="rId1276"/>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DCE3CB-D7BC-4469-8E4B-3CB0C8F8057F}">
  <dimension ref="F2:AX47"/>
  <sheetViews>
    <sheetView topLeftCell="X1" zoomScale="71" workbookViewId="0">
      <selection activeCell="AM6" sqref="AM6"/>
    </sheetView>
  </sheetViews>
  <sheetFormatPr defaultColWidth="8.7109375" defaultRowHeight="14.45"/>
  <cols>
    <col min="1" max="4" width="8.7109375" style="33"/>
    <col min="5" max="5" width="12.5703125" style="33" customWidth="1"/>
    <col min="6" max="6" width="22.42578125" style="33" customWidth="1"/>
    <col min="7" max="7" width="15" style="33" customWidth="1"/>
    <col min="8" max="8" width="10.140625" style="33" customWidth="1"/>
    <col min="9" max="9" width="10.5703125" style="33" customWidth="1"/>
    <col min="10" max="10" width="9.85546875" style="33" customWidth="1"/>
    <col min="11" max="11" width="10.42578125" style="33" customWidth="1"/>
    <col min="12" max="12" width="10.28515625" style="33" customWidth="1"/>
    <col min="13" max="13" width="10.42578125" style="33" customWidth="1"/>
    <col min="14" max="14" width="10.140625" style="33" customWidth="1"/>
    <col min="15" max="16" width="8.7109375" style="33"/>
    <col min="17" max="17" width="13" style="33" customWidth="1"/>
    <col min="18" max="18" width="9.140625" style="33" customWidth="1"/>
    <col min="19" max="19" width="14.42578125" style="33" customWidth="1"/>
    <col min="20" max="20" width="8.7109375" style="33"/>
    <col min="21" max="21" width="9" style="33" customWidth="1"/>
    <col min="22" max="22" width="8.7109375" style="33"/>
    <col min="23" max="23" width="11.140625" style="33" customWidth="1"/>
    <col min="24" max="24" width="10.5703125" style="33" customWidth="1"/>
    <col min="25" max="25" width="10" style="33" customWidth="1"/>
    <col min="26" max="26" width="8.7109375" style="33"/>
    <col min="27" max="27" width="10.7109375" style="33" customWidth="1"/>
    <col min="28" max="16384" width="8.7109375" style="33"/>
  </cols>
  <sheetData>
    <row r="2" spans="6:50">
      <c r="F2" s="33" t="s">
        <v>2574</v>
      </c>
      <c r="AC2" s="33" t="s">
        <v>2575</v>
      </c>
    </row>
    <row r="3" spans="6:50" ht="15" thickBot="1">
      <c r="F3" s="114" t="s">
        <v>2576</v>
      </c>
      <c r="G3" s="114" t="s">
        <v>2577</v>
      </c>
      <c r="H3" s="114" t="s">
        <v>2578</v>
      </c>
      <c r="I3" s="114" t="s">
        <v>2579</v>
      </c>
      <c r="J3" s="114" t="s">
        <v>2580</v>
      </c>
      <c r="K3" s="114" t="s">
        <v>2581</v>
      </c>
      <c r="L3" s="114" t="s">
        <v>2582</v>
      </c>
      <c r="M3" s="114" t="s">
        <v>2583</v>
      </c>
      <c r="N3" s="114" t="s">
        <v>2584</v>
      </c>
      <c r="O3" s="114" t="s">
        <v>2585</v>
      </c>
      <c r="P3" s="114" t="s">
        <v>2586</v>
      </c>
      <c r="Q3" s="114" t="s">
        <v>2587</v>
      </c>
      <c r="R3" s="114" t="s">
        <v>2588</v>
      </c>
      <c r="S3" s="115" t="s">
        <v>2589</v>
      </c>
      <c r="T3" s="115" t="s">
        <v>2590</v>
      </c>
      <c r="U3" s="115" t="s">
        <v>2591</v>
      </c>
      <c r="V3" s="115" t="s">
        <v>2592</v>
      </c>
      <c r="W3" s="115" t="s">
        <v>2593</v>
      </c>
      <c r="X3" s="115" t="s">
        <v>2594</v>
      </c>
      <c r="Y3" s="115" t="s">
        <v>2595</v>
      </c>
      <c r="Z3" s="115" t="s">
        <v>2596</v>
      </c>
      <c r="AC3" s="40" t="s">
        <v>2576</v>
      </c>
      <c r="AD3" s="40" t="s">
        <v>2578</v>
      </c>
      <c r="AE3" s="40" t="s">
        <v>2579</v>
      </c>
      <c r="AF3" s="40" t="s">
        <v>2580</v>
      </c>
      <c r="AG3" s="40" t="s">
        <v>2581</v>
      </c>
      <c r="AH3" s="40" t="s">
        <v>2582</v>
      </c>
      <c r="AI3" s="40" t="s">
        <v>2583</v>
      </c>
      <c r="AJ3" s="40" t="s">
        <v>2584</v>
      </c>
      <c r="AK3" s="40" t="s">
        <v>2585</v>
      </c>
      <c r="AL3" s="40" t="s">
        <v>2586</v>
      </c>
      <c r="AM3" s="40" t="s">
        <v>2587</v>
      </c>
      <c r="AN3" s="40" t="s">
        <v>2588</v>
      </c>
      <c r="AO3" s="42" t="s">
        <v>2589</v>
      </c>
      <c r="AP3" s="42" t="s">
        <v>2590</v>
      </c>
      <c r="AQ3" s="42" t="s">
        <v>2591</v>
      </c>
      <c r="AR3" s="42" t="s">
        <v>2592</v>
      </c>
      <c r="AS3" s="42" t="s">
        <v>2593</v>
      </c>
      <c r="AT3" s="42" t="s">
        <v>2594</v>
      </c>
      <c r="AU3" s="42" t="s">
        <v>2595</v>
      </c>
      <c r="AV3" s="42" t="s">
        <v>2596</v>
      </c>
      <c r="AX3" s="33" t="s">
        <v>2597</v>
      </c>
    </row>
    <row r="4" spans="6:50" ht="15" thickBot="1">
      <c r="F4" s="27" t="s">
        <v>224</v>
      </c>
      <c r="G4" s="58">
        <v>3402.3</v>
      </c>
      <c r="H4" s="58">
        <v>4017.4</v>
      </c>
      <c r="I4" s="58">
        <v>4608.8999999999996</v>
      </c>
      <c r="J4" s="58">
        <v>5147.2</v>
      </c>
      <c r="K4" s="58">
        <v>6000.5</v>
      </c>
      <c r="L4" s="58">
        <v>6718.2</v>
      </c>
      <c r="M4" s="39">
        <v>6723</v>
      </c>
      <c r="N4" s="39">
        <v>7320</v>
      </c>
      <c r="O4" s="39">
        <v>8307</v>
      </c>
      <c r="P4" s="52">
        <v>8657</v>
      </c>
      <c r="Q4" s="54">
        <v>9021</v>
      </c>
      <c r="R4" s="57">
        <v>9675</v>
      </c>
      <c r="S4" s="35" t="s">
        <v>2598</v>
      </c>
      <c r="T4" s="35" t="s">
        <v>2599</v>
      </c>
      <c r="U4" s="35" t="s">
        <v>2600</v>
      </c>
      <c r="V4" s="35" t="s">
        <v>2601</v>
      </c>
      <c r="W4" s="35" t="s">
        <v>2602</v>
      </c>
      <c r="X4" s="35" t="s">
        <v>2603</v>
      </c>
      <c r="Y4" s="35" t="s">
        <v>2604</v>
      </c>
      <c r="Z4" s="36" t="s">
        <v>2605</v>
      </c>
      <c r="AC4" s="40" t="s">
        <v>224</v>
      </c>
      <c r="AD4" s="44"/>
      <c r="AE4" s="44"/>
      <c r="AF4" s="44"/>
      <c r="AG4" s="44"/>
      <c r="AH4" s="44"/>
      <c r="AI4" s="44">
        <v>1277</v>
      </c>
      <c r="AJ4" s="44">
        <v>1317</v>
      </c>
      <c r="AK4" s="44">
        <v>1329</v>
      </c>
      <c r="AL4" s="44">
        <v>1385</v>
      </c>
      <c r="AM4" s="44">
        <v>1353</v>
      </c>
      <c r="AN4" s="44">
        <v>1354</v>
      </c>
      <c r="AO4" s="41" t="s">
        <v>2606</v>
      </c>
      <c r="AP4" s="41" t="s">
        <v>2607</v>
      </c>
      <c r="AQ4" s="42" t="s">
        <v>2608</v>
      </c>
      <c r="AR4" s="42" t="s">
        <v>2609</v>
      </c>
      <c r="AS4" s="42" t="s">
        <v>2610</v>
      </c>
      <c r="AT4" s="42" t="s">
        <v>2611</v>
      </c>
      <c r="AU4" s="45">
        <v>1848</v>
      </c>
      <c r="AV4" s="45">
        <v>1997</v>
      </c>
      <c r="AX4" s="33" t="s">
        <v>2612</v>
      </c>
    </row>
    <row r="5" spans="6:50" ht="27.6" thickBot="1">
      <c r="F5" s="27" t="s">
        <v>2613</v>
      </c>
      <c r="G5" s="39">
        <v>3008</v>
      </c>
      <c r="H5" s="39">
        <v>3420</v>
      </c>
      <c r="I5" s="39">
        <v>3847</v>
      </c>
      <c r="J5" s="39">
        <v>4105</v>
      </c>
      <c r="K5" s="39">
        <v>4587</v>
      </c>
      <c r="L5" s="39">
        <v>4989</v>
      </c>
      <c r="M5" s="27">
        <v>5384</v>
      </c>
      <c r="N5" t="s">
        <v>2614</v>
      </c>
      <c r="O5" s="39">
        <v>5809</v>
      </c>
      <c r="P5" s="39">
        <v>7799</v>
      </c>
      <c r="Q5" s="39">
        <v>9509</v>
      </c>
      <c r="R5" s="39">
        <v>9675</v>
      </c>
      <c r="S5" s="35" t="s">
        <v>2615</v>
      </c>
      <c r="T5" s="35" t="s">
        <v>2616</v>
      </c>
      <c r="U5" s="35" t="s">
        <v>2617</v>
      </c>
      <c r="V5" s="35" t="s">
        <v>2618</v>
      </c>
      <c r="W5" s="50" t="s">
        <v>2619</v>
      </c>
      <c r="X5" s="35" t="s">
        <v>2620</v>
      </c>
      <c r="Y5" s="35" t="s">
        <v>2621</v>
      </c>
      <c r="Z5" s="36" t="s">
        <v>2622</v>
      </c>
      <c r="AC5" s="40" t="s">
        <v>2613</v>
      </c>
      <c r="AD5" s="44"/>
      <c r="AE5" s="44"/>
      <c r="AF5" s="44"/>
      <c r="AG5" s="44"/>
      <c r="AH5" s="44"/>
      <c r="AI5" s="44"/>
      <c r="AJ5" s="44"/>
      <c r="AK5" s="44"/>
      <c r="AL5" s="44"/>
      <c r="AM5" s="39">
        <v>1496</v>
      </c>
      <c r="AN5">
        <v>1533</v>
      </c>
      <c r="AO5" s="51" t="s">
        <v>2623</v>
      </c>
      <c r="AP5" s="41" t="s">
        <v>2624</v>
      </c>
      <c r="AQ5" s="46">
        <v>1523</v>
      </c>
      <c r="AR5" s="46">
        <v>1502</v>
      </c>
      <c r="AS5" s="39">
        <v>1480</v>
      </c>
      <c r="AT5" s="39">
        <v>1170</v>
      </c>
      <c r="AU5" s="39">
        <v>1325</v>
      </c>
      <c r="AV5" s="39">
        <v>1359</v>
      </c>
      <c r="AX5" s="33" t="s">
        <v>2625</v>
      </c>
    </row>
    <row r="6" spans="6:50" ht="27.6" thickBot="1">
      <c r="F6" s="27" t="s">
        <v>189</v>
      </c>
      <c r="G6" s="39">
        <v>1901</v>
      </c>
      <c r="H6" s="56">
        <v>2981</v>
      </c>
      <c r="I6" s="56">
        <v>3286</v>
      </c>
      <c r="J6" s="56">
        <v>3495</v>
      </c>
      <c r="K6" s="56">
        <v>3898</v>
      </c>
      <c r="L6" s="56">
        <v>4121</v>
      </c>
      <c r="M6" s="55">
        <v>4095</v>
      </c>
      <c r="N6" s="54">
        <v>4220</v>
      </c>
      <c r="O6" s="54">
        <v>4452</v>
      </c>
      <c r="P6" s="54">
        <v>4472</v>
      </c>
      <c r="Q6" s="54">
        <v>4623</v>
      </c>
      <c r="R6" s="53">
        <v>4673</v>
      </c>
      <c r="S6" s="35" t="s">
        <v>2626</v>
      </c>
      <c r="T6" s="35" t="s">
        <v>2627</v>
      </c>
      <c r="U6" s="35" t="s">
        <v>2628</v>
      </c>
      <c r="V6" s="35" t="s">
        <v>2629</v>
      </c>
      <c r="W6" s="35" t="s">
        <v>2630</v>
      </c>
      <c r="X6" s="49" t="s">
        <v>2631</v>
      </c>
      <c r="Y6" s="35" t="s">
        <v>2632</v>
      </c>
      <c r="Z6" s="36" t="s">
        <v>2633</v>
      </c>
      <c r="AC6" s="40" t="s">
        <v>189</v>
      </c>
      <c r="AD6" s="44">
        <v>1176</v>
      </c>
      <c r="AE6" s="39">
        <v>1366</v>
      </c>
      <c r="AF6" s="39">
        <v>1460</v>
      </c>
      <c r="AG6" s="39">
        <v>1635</v>
      </c>
      <c r="AH6" s="39">
        <v>1763</v>
      </c>
      <c r="AI6" s="39">
        <v>1761</v>
      </c>
      <c r="AJ6" s="39">
        <v>1798</v>
      </c>
      <c r="AK6" s="39">
        <v>1836</v>
      </c>
      <c r="AL6" s="39">
        <v>1834</v>
      </c>
      <c r="AM6" s="39">
        <v>1910</v>
      </c>
      <c r="AN6" s="39">
        <v>1966</v>
      </c>
      <c r="AO6" s="39" t="s">
        <v>2634</v>
      </c>
      <c r="AP6" t="s">
        <v>2635</v>
      </c>
      <c r="AQ6" s="43" t="s">
        <v>2636</v>
      </c>
      <c r="AR6" s="43" t="s">
        <v>2637</v>
      </c>
      <c r="AS6" s="43" t="s">
        <v>2638</v>
      </c>
      <c r="AT6" s="43" t="s">
        <v>2639</v>
      </c>
      <c r="AU6" s="43" t="s">
        <v>2640</v>
      </c>
      <c r="AV6" s="43" t="s">
        <v>2641</v>
      </c>
      <c r="AX6" s="33" t="s">
        <v>2642</v>
      </c>
    </row>
    <row r="7" spans="6:50" ht="29.45" thickBot="1">
      <c r="F7" s="27" t="s">
        <v>192</v>
      </c>
      <c r="G7" s="59" t="s">
        <v>2643</v>
      </c>
      <c r="H7" s="59" t="s">
        <v>2644</v>
      </c>
      <c r="I7" s="39">
        <v>2552</v>
      </c>
      <c r="J7" s="39">
        <v>2779</v>
      </c>
      <c r="K7" s="39">
        <v>3369</v>
      </c>
      <c r="L7" s="39">
        <v>3801</v>
      </c>
      <c r="M7" s="55">
        <v>3772</v>
      </c>
      <c r="N7" s="55">
        <v>3962</v>
      </c>
      <c r="O7" s="55">
        <v>4270</v>
      </c>
      <c r="P7" s="55">
        <v>4137</v>
      </c>
      <c r="Q7" s="55">
        <v>4351</v>
      </c>
      <c r="R7" s="55">
        <v>4617</v>
      </c>
      <c r="S7" s="55">
        <v>4634</v>
      </c>
      <c r="T7" s="55">
        <v>4669</v>
      </c>
      <c r="U7" s="55">
        <v>4765</v>
      </c>
      <c r="V7" s="55">
        <v>4904</v>
      </c>
      <c r="W7" s="55">
        <v>5138</v>
      </c>
      <c r="X7" s="55">
        <v>4560</v>
      </c>
      <c r="Y7" s="55">
        <v>5212</v>
      </c>
      <c r="Z7" s="55">
        <v>5215</v>
      </c>
      <c r="AC7" s="40" t="s">
        <v>192</v>
      </c>
      <c r="AD7" s="44" t="s">
        <v>2645</v>
      </c>
      <c r="AE7" s="47" t="s">
        <v>2646</v>
      </c>
      <c r="AF7" s="44" t="s">
        <v>2647</v>
      </c>
      <c r="AG7" t="s">
        <v>2648</v>
      </c>
      <c r="AH7" s="44" t="s">
        <v>2649</v>
      </c>
      <c r="AI7" t="s">
        <v>2650</v>
      </c>
      <c r="AJ7" s="44" t="s">
        <v>2651</v>
      </c>
      <c r="AK7" t="s">
        <v>2652</v>
      </c>
      <c r="AL7">
        <v>874</v>
      </c>
      <c r="AM7">
        <v>865</v>
      </c>
      <c r="AN7" s="40">
        <v>873</v>
      </c>
      <c r="AO7" s="41" t="s">
        <v>2653</v>
      </c>
      <c r="AP7" s="38" t="s">
        <v>2654</v>
      </c>
      <c r="AQ7" s="43" t="s">
        <v>2655</v>
      </c>
      <c r="AR7" t="s">
        <v>2656</v>
      </c>
      <c r="AS7" s="43" t="s">
        <v>2657</v>
      </c>
      <c r="AT7" s="43" t="s">
        <v>2658</v>
      </c>
      <c r="AU7" s="43" t="s">
        <v>2659</v>
      </c>
      <c r="AV7" t="s">
        <v>2660</v>
      </c>
      <c r="AX7" s="33" t="s">
        <v>2612</v>
      </c>
    </row>
    <row r="8" spans="6:50" ht="27.6" thickBot="1">
      <c r="F8" s="27" t="s">
        <v>2661</v>
      </c>
      <c r="G8" s="27"/>
      <c r="H8" s="27"/>
      <c r="I8" s="27"/>
      <c r="J8" s="27"/>
      <c r="K8" s="27"/>
      <c r="L8" s="27"/>
      <c r="M8" s="27"/>
      <c r="N8" s="27"/>
      <c r="O8" s="27"/>
      <c r="P8" s="27"/>
      <c r="Q8" s="27"/>
      <c r="R8" s="27"/>
      <c r="S8" s="35" t="s">
        <v>2662</v>
      </c>
      <c r="T8" s="35" t="s">
        <v>2662</v>
      </c>
      <c r="U8" s="35" t="s">
        <v>2663</v>
      </c>
      <c r="V8" s="35" t="s">
        <v>2664</v>
      </c>
      <c r="W8" s="35" t="s">
        <v>2665</v>
      </c>
      <c r="X8" s="35" t="s">
        <v>2666</v>
      </c>
      <c r="Y8" s="35" t="s">
        <v>2667</v>
      </c>
      <c r="Z8" s="36" t="s">
        <v>2668</v>
      </c>
      <c r="AC8" s="40" t="s">
        <v>2669</v>
      </c>
      <c r="AD8" s="40"/>
      <c r="AE8" s="40"/>
      <c r="AF8" s="40"/>
      <c r="AG8" s="40"/>
      <c r="AH8" s="40"/>
      <c r="AI8" s="40"/>
      <c r="AJ8" s="40"/>
      <c r="AK8" s="40"/>
      <c r="AL8" s="40"/>
      <c r="AM8" s="40"/>
      <c r="AN8" s="40"/>
      <c r="AO8" s="42"/>
      <c r="AP8" s="42"/>
      <c r="AQ8" s="42"/>
      <c r="AR8" s="42"/>
      <c r="AS8" s="42"/>
      <c r="AT8" s="42"/>
      <c r="AU8" s="42"/>
      <c r="AV8" s="43"/>
    </row>
    <row r="9" spans="6:50" ht="15" thickBot="1">
      <c r="F9" s="27" t="s">
        <v>2670</v>
      </c>
      <c r="G9" s="27"/>
      <c r="H9" s="27"/>
      <c r="I9" s="27"/>
      <c r="J9" s="27"/>
      <c r="K9" s="27"/>
      <c r="L9" s="27"/>
      <c r="M9" s="27"/>
      <c r="N9" s="27"/>
      <c r="O9" s="27"/>
      <c r="P9" s="27"/>
      <c r="Q9" s="27"/>
      <c r="R9" s="27"/>
      <c r="S9" s="35" t="s">
        <v>2671</v>
      </c>
      <c r="T9" s="35" t="s">
        <v>2672</v>
      </c>
      <c r="U9" s="35" t="s">
        <v>2673</v>
      </c>
      <c r="V9" s="35" t="s">
        <v>2673</v>
      </c>
      <c r="W9" s="35" t="s">
        <v>2674</v>
      </c>
      <c r="X9" s="35" t="s">
        <v>2675</v>
      </c>
      <c r="Y9" s="35" t="s">
        <v>2673</v>
      </c>
      <c r="Z9" s="36" t="s">
        <v>2673</v>
      </c>
      <c r="AC9" s="40" t="s">
        <v>2676</v>
      </c>
      <c r="AD9" s="40"/>
      <c r="AE9" s="40"/>
      <c r="AF9" s="40"/>
      <c r="AG9" s="40"/>
      <c r="AH9" s="40"/>
      <c r="AI9" s="40"/>
      <c r="AJ9" s="40"/>
      <c r="AK9" s="40"/>
      <c r="AL9" s="40"/>
      <c r="AM9" s="40"/>
      <c r="AN9" s="40"/>
      <c r="AO9" s="61">
        <v>73.099999999999994</v>
      </c>
      <c r="AP9" s="60" t="s">
        <v>2677</v>
      </c>
      <c r="AQ9" s="42"/>
      <c r="AR9" s="42"/>
      <c r="AS9" s="42"/>
      <c r="AT9" s="42"/>
      <c r="AU9" s="42"/>
      <c r="AV9" s="43"/>
    </row>
    <row r="10" spans="6:50" ht="15" thickBot="1">
      <c r="F10" s="27" t="s">
        <v>2678</v>
      </c>
      <c r="G10" s="27"/>
      <c r="H10" s="27"/>
      <c r="I10" s="27"/>
      <c r="J10" s="27"/>
      <c r="K10" s="27"/>
      <c r="L10" s="27"/>
      <c r="M10" s="27"/>
      <c r="N10" s="27"/>
      <c r="O10" s="27"/>
      <c r="P10" s="27"/>
      <c r="Q10" s="27"/>
      <c r="R10" s="27"/>
      <c r="S10" s="35" t="s">
        <v>2679</v>
      </c>
      <c r="T10" s="35" t="s">
        <v>2680</v>
      </c>
      <c r="U10" s="35" t="s">
        <v>2681</v>
      </c>
      <c r="V10" s="35" t="s">
        <v>2682</v>
      </c>
      <c r="W10" s="35" t="s">
        <v>2683</v>
      </c>
      <c r="X10" s="35" t="s">
        <v>2684</v>
      </c>
      <c r="Y10" s="35" t="s">
        <v>2685</v>
      </c>
      <c r="Z10" s="36" t="s">
        <v>2686</v>
      </c>
    </row>
    <row r="11" spans="6:50" ht="15" thickBot="1">
      <c r="F11" s="27" t="s">
        <v>2687</v>
      </c>
      <c r="G11" s="27"/>
      <c r="H11" s="27"/>
      <c r="I11" s="27"/>
      <c r="J11" s="27"/>
      <c r="K11" s="27"/>
      <c r="L11" s="27"/>
      <c r="M11" s="27"/>
      <c r="N11" s="27"/>
      <c r="O11" s="27"/>
      <c r="P11" s="27"/>
      <c r="Q11" s="27"/>
      <c r="R11" s="27"/>
      <c r="S11" s="35" t="s">
        <v>2688</v>
      </c>
      <c r="T11" s="35" t="s">
        <v>2689</v>
      </c>
      <c r="U11" s="35" t="s">
        <v>2690</v>
      </c>
      <c r="V11" s="35" t="s">
        <v>2691</v>
      </c>
      <c r="W11" s="35" t="s">
        <v>2692</v>
      </c>
      <c r="X11" s="35" t="s">
        <v>2693</v>
      </c>
      <c r="Y11" s="35" t="s">
        <v>2694</v>
      </c>
      <c r="Z11" s="36" t="s">
        <v>2695</v>
      </c>
    </row>
    <row r="12" spans="6:50" ht="15" thickBot="1">
      <c r="F12" s="27" t="s">
        <v>2696</v>
      </c>
      <c r="G12" s="27"/>
      <c r="H12" s="27"/>
      <c r="I12" s="27"/>
      <c r="J12" s="27"/>
      <c r="K12" s="27"/>
      <c r="L12" s="27"/>
      <c r="M12" s="27"/>
      <c r="N12" s="27"/>
      <c r="O12" s="27"/>
      <c r="P12" s="27"/>
      <c r="Q12" s="27"/>
      <c r="R12" s="27"/>
      <c r="S12" s="35" t="s">
        <v>2697</v>
      </c>
      <c r="T12" s="35" t="s">
        <v>2673</v>
      </c>
      <c r="U12" s="35" t="s">
        <v>2698</v>
      </c>
      <c r="V12" s="35" t="s">
        <v>2699</v>
      </c>
      <c r="W12" s="35" t="s">
        <v>2700</v>
      </c>
      <c r="X12" s="35" t="s">
        <v>2701</v>
      </c>
      <c r="Y12" s="35" t="s">
        <v>2702</v>
      </c>
      <c r="Z12" s="36" t="s">
        <v>2702</v>
      </c>
    </row>
    <row r="13" spans="6:50" ht="15" thickBot="1">
      <c r="F13" s="27" t="s">
        <v>2703</v>
      </c>
      <c r="G13" s="27"/>
      <c r="H13" s="27"/>
      <c r="I13" s="27"/>
      <c r="J13" s="27"/>
      <c r="K13" s="27"/>
      <c r="L13" s="27"/>
      <c r="M13" s="27"/>
      <c r="N13" s="27"/>
      <c r="O13" s="27"/>
      <c r="P13" s="27"/>
      <c r="Q13" s="27"/>
      <c r="R13" s="27"/>
      <c r="S13" s="35" t="s">
        <v>2704</v>
      </c>
      <c r="T13" s="35" t="s">
        <v>2705</v>
      </c>
      <c r="U13" s="35" t="s">
        <v>2706</v>
      </c>
      <c r="V13" s="35" t="s">
        <v>2673</v>
      </c>
      <c r="W13" s="35" t="s">
        <v>2673</v>
      </c>
      <c r="X13" s="35" t="s">
        <v>2707</v>
      </c>
      <c r="Y13" s="35" t="s">
        <v>2673</v>
      </c>
      <c r="Z13" s="36" t="s">
        <v>2673</v>
      </c>
    </row>
    <row r="14" spans="6:50" ht="15" thickBot="1">
      <c r="F14" s="27" t="s">
        <v>2669</v>
      </c>
      <c r="G14" s="27"/>
      <c r="H14" s="27"/>
      <c r="I14" s="27"/>
      <c r="J14" s="27"/>
      <c r="K14" s="27"/>
      <c r="L14" s="27"/>
      <c r="M14" s="27"/>
      <c r="N14" s="27"/>
      <c r="O14" s="27"/>
      <c r="P14" s="27"/>
      <c r="Q14" s="27"/>
      <c r="R14" s="27"/>
      <c r="S14" s="35" t="s">
        <v>2673</v>
      </c>
      <c r="T14" s="35" t="s">
        <v>2708</v>
      </c>
      <c r="U14" s="35" t="s">
        <v>2709</v>
      </c>
      <c r="V14" s="35" t="s">
        <v>2710</v>
      </c>
      <c r="W14" s="35" t="s">
        <v>2673</v>
      </c>
      <c r="X14" s="35" t="s">
        <v>2673</v>
      </c>
      <c r="Y14" s="35" t="s">
        <v>2673</v>
      </c>
      <c r="Z14" s="36" t="s">
        <v>2673</v>
      </c>
    </row>
    <row r="15" spans="6:50" ht="15" thickBot="1">
      <c r="F15" s="27" t="s">
        <v>2711</v>
      </c>
      <c r="G15" s="27"/>
      <c r="H15" s="27"/>
      <c r="I15" s="27"/>
      <c r="J15" s="27"/>
      <c r="K15" s="27"/>
      <c r="L15" s="27"/>
      <c r="M15" s="27"/>
      <c r="N15" s="27"/>
      <c r="O15" s="27"/>
      <c r="P15" s="27"/>
      <c r="Q15" s="27"/>
      <c r="R15" s="27"/>
      <c r="S15" s="35" t="s">
        <v>2673</v>
      </c>
      <c r="T15" s="35" t="s">
        <v>2673</v>
      </c>
      <c r="U15" s="35" t="s">
        <v>2673</v>
      </c>
      <c r="V15" s="35" t="s">
        <v>2673</v>
      </c>
      <c r="W15" s="35" t="s">
        <v>2673</v>
      </c>
      <c r="X15" s="35" t="s">
        <v>2673</v>
      </c>
      <c r="Y15" s="35" t="s">
        <v>2712</v>
      </c>
      <c r="Z15" s="36" t="s">
        <v>2713</v>
      </c>
    </row>
    <row r="16" spans="6:50" ht="15" thickBot="1">
      <c r="F16" s="27" t="s">
        <v>2714</v>
      </c>
      <c r="G16" s="27"/>
      <c r="H16" s="27"/>
      <c r="I16" s="27"/>
      <c r="J16" s="27"/>
      <c r="K16" s="27"/>
      <c r="L16" s="27"/>
      <c r="M16" s="27"/>
      <c r="N16" s="27"/>
      <c r="O16" s="27"/>
      <c r="P16" s="27"/>
      <c r="Q16" s="27"/>
      <c r="R16" s="27"/>
      <c r="S16" s="35" t="s">
        <v>2673</v>
      </c>
      <c r="T16" s="35" t="s">
        <v>2673</v>
      </c>
      <c r="U16" s="35" t="s">
        <v>2673</v>
      </c>
      <c r="V16" s="35" t="s">
        <v>2673</v>
      </c>
      <c r="W16" s="35" t="s">
        <v>2673</v>
      </c>
      <c r="X16" s="35" t="s">
        <v>2673</v>
      </c>
      <c r="Y16" s="35" t="s">
        <v>2673</v>
      </c>
      <c r="Z16" s="36" t="s">
        <v>2715</v>
      </c>
    </row>
    <row r="17" spans="6:26" ht="15" thickBot="1">
      <c r="F17" s="28" t="s">
        <v>2716</v>
      </c>
      <c r="G17" s="28"/>
      <c r="H17" s="28"/>
      <c r="I17" s="28"/>
      <c r="J17" s="28"/>
      <c r="K17" s="28"/>
      <c r="L17" s="28"/>
      <c r="M17" s="28"/>
      <c r="N17" s="28"/>
      <c r="O17" s="28"/>
      <c r="P17" s="28"/>
      <c r="Q17" s="28"/>
      <c r="R17" s="28"/>
      <c r="S17" s="37" t="s">
        <v>2673</v>
      </c>
      <c r="T17" s="37" t="s">
        <v>2673</v>
      </c>
      <c r="U17" s="37" t="s">
        <v>2673</v>
      </c>
      <c r="V17" s="37" t="s">
        <v>2673</v>
      </c>
      <c r="W17" s="37" t="s">
        <v>2673</v>
      </c>
      <c r="X17" s="37" t="s">
        <v>2673</v>
      </c>
      <c r="Y17" s="37" t="s">
        <v>2673</v>
      </c>
      <c r="Z17" s="48" t="s">
        <v>2717</v>
      </c>
    </row>
    <row r="18" spans="6:26" ht="15" thickBot="1">
      <c r="F18" s="27" t="s">
        <v>2676</v>
      </c>
      <c r="G18" s="27"/>
      <c r="H18" s="27"/>
      <c r="I18" s="27"/>
      <c r="J18" s="27"/>
      <c r="K18" s="27"/>
      <c r="L18" s="27"/>
      <c r="M18" s="55">
        <v>177</v>
      </c>
      <c r="N18" s="55">
        <v>190</v>
      </c>
      <c r="O18" s="55">
        <v>205</v>
      </c>
      <c r="P18" s="55">
        <v>224</v>
      </c>
      <c r="Q18" s="55">
        <v>237</v>
      </c>
      <c r="R18" s="55">
        <v>248</v>
      </c>
      <c r="S18" s="55">
        <v>242</v>
      </c>
      <c r="T18" s="55">
        <v>258</v>
      </c>
      <c r="U18" s="36"/>
      <c r="V18" s="36"/>
      <c r="W18" s="36"/>
      <c r="X18" s="36"/>
      <c r="Y18" s="36"/>
      <c r="Z18" s="36"/>
    </row>
    <row r="19" spans="6:26">
      <c r="F19"/>
      <c r="G19"/>
      <c r="H19"/>
      <c r="I19"/>
      <c r="J19"/>
      <c r="K19"/>
      <c r="L19"/>
      <c r="M19"/>
      <c r="N19"/>
    </row>
    <row r="20" spans="6:26">
      <c r="F20" s="34"/>
      <c r="G20"/>
      <c r="H20"/>
      <c r="I20"/>
      <c r="J20"/>
      <c r="K20"/>
      <c r="L20"/>
      <c r="M20"/>
      <c r="N20"/>
    </row>
    <row r="23" spans="6:26">
      <c r="T23"/>
    </row>
    <row r="33" spans="6:6" ht="27.6" customHeight="1"/>
    <row r="47" spans="6:6">
      <c r="F47"/>
    </row>
  </sheetData>
  <phoneticPr fontId="16" type="noConversion"/>
  <pageMargins left="0.7" right="0.7" top="0.75" bottom="0.75" header="0.3" footer="0.3"/>
  <customProperties>
    <customPr name="_pios_id" r:id="rId1"/>
  </customProperties>
  <tableParts count="2">
    <tablePart r:id="rId2"/>
    <tablePart r:id="rId3"/>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D3074B-CC06-4EDE-83CC-DDB689ACF026}">
  <dimension ref="C4:U17"/>
  <sheetViews>
    <sheetView topLeftCell="A4" zoomScale="86" workbookViewId="0">
      <selection activeCell="P4" sqref="P4"/>
    </sheetView>
  </sheetViews>
  <sheetFormatPr defaultRowHeight="14.45"/>
  <cols>
    <col min="3" max="3" width="12.5703125" customWidth="1"/>
    <col min="11" max="11" width="12" customWidth="1"/>
    <col min="18" max="18" width="11.42578125" customWidth="1"/>
  </cols>
  <sheetData>
    <row r="4" spans="3:21" ht="29.45">
      <c r="C4" s="7">
        <v>2020</v>
      </c>
      <c r="K4" s="7">
        <v>2018</v>
      </c>
      <c r="R4" s="8">
        <v>2017</v>
      </c>
    </row>
    <row r="5" spans="3:21" ht="42.6" thickBot="1">
      <c r="C5" s="9" t="s">
        <v>3</v>
      </c>
      <c r="D5" s="10" t="s">
        <v>2718</v>
      </c>
      <c r="E5" s="10" t="s">
        <v>2719</v>
      </c>
      <c r="F5" s="10" t="s">
        <v>2720</v>
      </c>
      <c r="K5" s="11" t="s">
        <v>3</v>
      </c>
      <c r="L5" s="12" t="s">
        <v>2718</v>
      </c>
      <c r="M5" s="12" t="s">
        <v>2719</v>
      </c>
      <c r="N5" s="12" t="s">
        <v>2720</v>
      </c>
      <c r="R5" s="11" t="s">
        <v>3</v>
      </c>
      <c r="S5" s="12" t="s">
        <v>2718</v>
      </c>
      <c r="T5" s="12" t="s">
        <v>2719</v>
      </c>
      <c r="U5" s="12" t="s">
        <v>2720</v>
      </c>
    </row>
    <row r="6" spans="3:21" ht="42.6" thickBot="1">
      <c r="C6" s="13" t="s">
        <v>224</v>
      </c>
      <c r="D6" s="14" t="s">
        <v>2721</v>
      </c>
      <c r="E6" s="15">
        <v>10920</v>
      </c>
      <c r="F6" s="16">
        <v>0.24</v>
      </c>
      <c r="K6" s="17" t="s">
        <v>235</v>
      </c>
      <c r="L6" s="18" t="s">
        <v>2722</v>
      </c>
      <c r="M6" s="19">
        <v>23289</v>
      </c>
      <c r="N6" s="20">
        <v>0.26</v>
      </c>
      <c r="R6" s="17" t="s">
        <v>235</v>
      </c>
      <c r="S6" s="18" t="s">
        <v>2722</v>
      </c>
      <c r="T6" s="19">
        <v>25063</v>
      </c>
      <c r="U6" s="20">
        <v>0.27</v>
      </c>
    </row>
    <row r="7" spans="3:21" ht="42.6" thickBot="1">
      <c r="C7" s="13" t="s">
        <v>235</v>
      </c>
      <c r="D7" s="14" t="s">
        <v>2722</v>
      </c>
      <c r="E7" s="15">
        <v>10405</v>
      </c>
      <c r="F7" s="16">
        <v>0.23</v>
      </c>
      <c r="K7" s="17" t="s">
        <v>224</v>
      </c>
      <c r="L7" s="18" t="s">
        <v>2721</v>
      </c>
      <c r="M7" s="19">
        <v>17924</v>
      </c>
      <c r="N7" s="20">
        <v>0.2</v>
      </c>
      <c r="R7" s="17" t="s">
        <v>224</v>
      </c>
      <c r="S7" s="18" t="s">
        <v>2721</v>
      </c>
      <c r="T7" s="19">
        <v>16305</v>
      </c>
      <c r="U7" s="20">
        <v>0.17</v>
      </c>
    </row>
    <row r="8" spans="3:21" ht="28.5" thickBot="1">
      <c r="C8" s="13" t="s">
        <v>189</v>
      </c>
      <c r="D8" s="14" t="s">
        <v>2723</v>
      </c>
      <c r="E8" s="15">
        <v>6072</v>
      </c>
      <c r="F8" s="16">
        <v>0.13</v>
      </c>
      <c r="K8" s="17" t="s">
        <v>189</v>
      </c>
      <c r="L8" s="18" t="s">
        <v>2723</v>
      </c>
      <c r="M8" s="19">
        <v>13770</v>
      </c>
      <c r="N8" s="20">
        <v>0.15</v>
      </c>
      <c r="R8" s="17" t="s">
        <v>189</v>
      </c>
      <c r="S8" s="18" t="s">
        <v>2723</v>
      </c>
      <c r="T8" s="19">
        <v>14942</v>
      </c>
      <c r="U8" s="20">
        <v>0.16</v>
      </c>
    </row>
    <row r="9" spans="3:21" ht="28.5" thickBot="1">
      <c r="C9" s="13" t="s">
        <v>189</v>
      </c>
      <c r="D9" s="14" t="s">
        <v>206</v>
      </c>
      <c r="E9" s="15">
        <v>4465</v>
      </c>
      <c r="F9" s="16">
        <v>0.1</v>
      </c>
      <c r="K9" s="17" t="s">
        <v>189</v>
      </c>
      <c r="L9" s="18" t="s">
        <v>206</v>
      </c>
      <c r="M9" s="19">
        <v>8738</v>
      </c>
      <c r="N9" s="20">
        <v>0.1</v>
      </c>
      <c r="R9" s="17" t="s">
        <v>189</v>
      </c>
      <c r="S9" s="18" t="s">
        <v>206</v>
      </c>
      <c r="T9" s="19">
        <v>9159</v>
      </c>
      <c r="U9" s="20">
        <v>0.1</v>
      </c>
    </row>
    <row r="10" spans="3:21" ht="28.5" thickBot="1">
      <c r="C10" s="13" t="s">
        <v>192</v>
      </c>
      <c r="D10" s="14" t="s">
        <v>197</v>
      </c>
      <c r="E10" s="15">
        <v>3579</v>
      </c>
      <c r="F10" s="16">
        <v>0.08</v>
      </c>
      <c r="K10" s="17" t="s">
        <v>192</v>
      </c>
      <c r="L10" s="18" t="s">
        <v>197</v>
      </c>
      <c r="M10" s="19">
        <v>7854</v>
      </c>
      <c r="N10" s="20">
        <v>0.09</v>
      </c>
      <c r="R10" s="17" t="s">
        <v>192</v>
      </c>
      <c r="S10" s="18" t="s">
        <v>2724</v>
      </c>
      <c r="T10" s="19">
        <v>7966</v>
      </c>
      <c r="U10" s="20">
        <v>0.08</v>
      </c>
    </row>
    <row r="11" spans="3:21" ht="15" thickBot="1">
      <c r="C11" s="13" t="s">
        <v>235</v>
      </c>
      <c r="D11" s="14" t="s">
        <v>2725</v>
      </c>
      <c r="E11" s="15">
        <v>2407</v>
      </c>
      <c r="F11" s="16">
        <v>0.05</v>
      </c>
      <c r="K11" s="17" t="s">
        <v>235</v>
      </c>
      <c r="L11" s="18" t="s">
        <v>2725</v>
      </c>
      <c r="M11" s="19">
        <v>4081</v>
      </c>
      <c r="N11" s="20">
        <v>0.05</v>
      </c>
      <c r="R11" s="17" t="s">
        <v>235</v>
      </c>
      <c r="S11" s="18" t="s">
        <v>2725</v>
      </c>
      <c r="T11" s="19">
        <v>4635</v>
      </c>
      <c r="U11" s="20">
        <v>0.05</v>
      </c>
    </row>
    <row r="12" spans="3:21" ht="28.5" thickBot="1">
      <c r="C12" s="13" t="s">
        <v>189</v>
      </c>
      <c r="D12" s="14" t="s">
        <v>2726</v>
      </c>
      <c r="E12" s="15">
        <v>1433</v>
      </c>
      <c r="F12" s="16">
        <v>0.03</v>
      </c>
      <c r="K12" s="17" t="s">
        <v>235</v>
      </c>
      <c r="L12" s="18" t="s">
        <v>2727</v>
      </c>
      <c r="M12" s="19">
        <v>2211</v>
      </c>
      <c r="N12" s="20">
        <v>0.02</v>
      </c>
      <c r="R12" s="17" t="s">
        <v>235</v>
      </c>
      <c r="S12" s="18" t="s">
        <v>2727</v>
      </c>
      <c r="T12" s="19">
        <v>2381</v>
      </c>
      <c r="U12" s="20">
        <v>0.03</v>
      </c>
    </row>
    <row r="13" spans="3:21" ht="28.5" thickBot="1">
      <c r="C13" s="13" t="s">
        <v>235</v>
      </c>
      <c r="D13" s="14" t="s">
        <v>2727</v>
      </c>
      <c r="E13" s="15">
        <v>1029</v>
      </c>
      <c r="F13" s="16">
        <v>0.02</v>
      </c>
      <c r="K13" s="17" t="s">
        <v>235</v>
      </c>
      <c r="L13" s="18" t="s">
        <v>2728</v>
      </c>
      <c r="M13" s="19">
        <v>1784</v>
      </c>
      <c r="N13" s="20">
        <v>0.02</v>
      </c>
      <c r="R13" s="17" t="s">
        <v>235</v>
      </c>
      <c r="S13" s="18" t="s">
        <v>2728</v>
      </c>
      <c r="T13" s="19">
        <v>2357</v>
      </c>
      <c r="U13" s="20">
        <v>0.03</v>
      </c>
    </row>
    <row r="14" spans="3:21" ht="28.5" thickBot="1">
      <c r="C14" s="13" t="s">
        <v>235</v>
      </c>
      <c r="D14" s="14" t="s">
        <v>2728</v>
      </c>
      <c r="E14" s="14">
        <v>888</v>
      </c>
      <c r="F14" s="16">
        <v>0.02</v>
      </c>
      <c r="K14" s="17" t="s">
        <v>2729</v>
      </c>
      <c r="L14" s="18" t="s">
        <v>2730</v>
      </c>
      <c r="M14" s="19">
        <v>1458</v>
      </c>
      <c r="N14" s="20">
        <v>0.02</v>
      </c>
      <c r="R14" s="17" t="s">
        <v>2731</v>
      </c>
      <c r="S14" s="18" t="s">
        <v>2732</v>
      </c>
      <c r="T14" s="19">
        <v>1836</v>
      </c>
      <c r="U14" s="20">
        <v>0.02</v>
      </c>
    </row>
    <row r="15" spans="3:21" ht="28.5" thickBot="1">
      <c r="C15" s="13" t="s">
        <v>2731</v>
      </c>
      <c r="D15" s="14" t="s">
        <v>2732</v>
      </c>
      <c r="E15" s="14">
        <v>588</v>
      </c>
      <c r="F15" s="16">
        <v>0.01</v>
      </c>
      <c r="K15" s="17" t="s">
        <v>2731</v>
      </c>
      <c r="L15" s="18" t="s">
        <v>2732</v>
      </c>
      <c r="M15" s="19">
        <v>1442</v>
      </c>
      <c r="N15" s="20">
        <v>0.02</v>
      </c>
      <c r="R15" s="17" t="s">
        <v>2729</v>
      </c>
      <c r="S15" s="18" t="s">
        <v>2730</v>
      </c>
      <c r="T15" s="19">
        <v>1385</v>
      </c>
      <c r="U15" s="20">
        <v>0.01</v>
      </c>
    </row>
    <row r="16" spans="3:21" ht="42.6" thickBot="1">
      <c r="C16" s="13" t="s">
        <v>192</v>
      </c>
      <c r="D16" s="14" t="s">
        <v>2733</v>
      </c>
      <c r="E16" s="14">
        <v>554</v>
      </c>
      <c r="F16" s="16">
        <v>0.01</v>
      </c>
      <c r="K16" s="17" t="s">
        <v>192</v>
      </c>
      <c r="L16" s="18" t="s">
        <v>2733</v>
      </c>
      <c r="M16" s="18">
        <v>999</v>
      </c>
      <c r="N16" s="20">
        <v>0.01</v>
      </c>
      <c r="R16" s="17" t="s">
        <v>189</v>
      </c>
      <c r="S16" s="18" t="s">
        <v>2734</v>
      </c>
      <c r="T16" s="19">
        <v>1217</v>
      </c>
      <c r="U16" s="20">
        <v>0.01</v>
      </c>
    </row>
    <row r="17" spans="3:21" ht="27.95">
      <c r="C17" s="21" t="s">
        <v>2729</v>
      </c>
      <c r="D17" s="22" t="s">
        <v>2730</v>
      </c>
      <c r="E17" s="22">
        <v>529</v>
      </c>
      <c r="F17" s="23">
        <v>0.01</v>
      </c>
      <c r="K17" s="24" t="s">
        <v>189</v>
      </c>
      <c r="L17" s="25" t="s">
        <v>2734</v>
      </c>
      <c r="M17" s="25">
        <v>896</v>
      </c>
      <c r="N17" s="26">
        <v>0.01</v>
      </c>
      <c r="R17" s="24" t="s">
        <v>192</v>
      </c>
      <c r="S17" s="25" t="s">
        <v>2735</v>
      </c>
      <c r="T17" s="25">
        <v>956</v>
      </c>
      <c r="U17" s="26">
        <v>0.01</v>
      </c>
    </row>
  </sheetData>
  <pageMargins left="0.7" right="0.7" top="0.75" bottom="0.75" header="0.3" footer="0.3"/>
  <customProperties>
    <customPr name="_pios_id" r:id="rId1"/>
  </customProperties>
  <tableParts count="3">
    <tablePart r:id="rId2"/>
    <tablePart r:id="rId3"/>
    <tablePart r:id="rId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216158-F3E1-4071-9C79-B06A3EE73466}">
  <dimension ref="C2:X187"/>
  <sheetViews>
    <sheetView topLeftCell="A2" zoomScale="65" workbookViewId="0">
      <selection activeCell="D2" sqref="D2"/>
    </sheetView>
  </sheetViews>
  <sheetFormatPr defaultRowHeight="14.45"/>
  <cols>
    <col min="4" max="4" width="26.85546875" customWidth="1"/>
    <col min="5" max="5" width="12.7109375" customWidth="1"/>
    <col min="6" max="6" width="15.42578125" customWidth="1"/>
    <col min="7" max="7" width="10.42578125" customWidth="1"/>
    <col min="10" max="10" width="19" bestFit="1" customWidth="1"/>
    <col min="11" max="12" width="7.5703125" bestFit="1" customWidth="1"/>
    <col min="13" max="13" width="8" bestFit="1" customWidth="1"/>
    <col min="14" max="14" width="16.42578125" customWidth="1"/>
    <col min="15" max="15" width="16.42578125" bestFit="1" customWidth="1"/>
    <col min="16" max="16" width="8" bestFit="1" customWidth="1"/>
  </cols>
  <sheetData>
    <row r="2" spans="3:10">
      <c r="C2" t="s">
        <v>2736</v>
      </c>
      <c r="D2" s="1" t="s">
        <v>2737</v>
      </c>
      <c r="J2" t="s">
        <v>2738</v>
      </c>
    </row>
    <row r="4" spans="3:10" ht="15" thickBot="1"/>
    <row r="5" spans="3:10" ht="27.6" thickBot="1">
      <c r="C5" s="76" t="s">
        <v>507</v>
      </c>
      <c r="D5" s="66" t="s">
        <v>2</v>
      </c>
      <c r="E5" s="116" t="s">
        <v>2739</v>
      </c>
      <c r="F5" s="116" t="s">
        <v>2740</v>
      </c>
      <c r="G5" s="116" t="s">
        <v>3</v>
      </c>
    </row>
    <row r="6" spans="3:10" ht="27.6" thickBot="1">
      <c r="C6" s="32" t="s">
        <v>1548</v>
      </c>
      <c r="D6" s="66">
        <v>2021</v>
      </c>
      <c r="E6" s="30" t="s">
        <v>2741</v>
      </c>
      <c r="F6" s="56">
        <v>5830</v>
      </c>
      <c r="G6" s="30" t="s">
        <v>189</v>
      </c>
    </row>
    <row r="7" spans="3:10" ht="27.6" thickBot="1">
      <c r="C7" s="32" t="s">
        <v>1548</v>
      </c>
      <c r="D7" s="66">
        <v>2021</v>
      </c>
      <c r="E7" s="30" t="s">
        <v>2742</v>
      </c>
      <c r="F7" s="56">
        <v>1766</v>
      </c>
      <c r="G7" s="30" t="s">
        <v>2613</v>
      </c>
    </row>
    <row r="8" spans="3:10" ht="15" thickBot="1">
      <c r="C8" s="32" t="s">
        <v>1548</v>
      </c>
      <c r="D8" s="66">
        <v>2021</v>
      </c>
      <c r="E8" s="30" t="s">
        <v>2743</v>
      </c>
      <c r="F8" s="56">
        <v>1670</v>
      </c>
      <c r="G8" s="30" t="s">
        <v>224</v>
      </c>
    </row>
    <row r="9" spans="3:10" ht="27.6" thickBot="1">
      <c r="C9" s="32" t="s">
        <v>1548</v>
      </c>
      <c r="D9" s="66">
        <v>2021</v>
      </c>
      <c r="E9" s="30" t="s">
        <v>2744</v>
      </c>
      <c r="F9" s="30">
        <v>536</v>
      </c>
      <c r="G9" s="30" t="s">
        <v>189</v>
      </c>
    </row>
    <row r="10" spans="3:10" ht="27.6" thickBot="1">
      <c r="C10" s="32" t="s">
        <v>1548</v>
      </c>
      <c r="D10" s="66">
        <v>2021</v>
      </c>
      <c r="E10" s="30" t="s">
        <v>2745</v>
      </c>
      <c r="F10" s="30">
        <v>226</v>
      </c>
      <c r="G10" s="30" t="s">
        <v>192</v>
      </c>
    </row>
    <row r="11" spans="3:10" ht="27.6" thickBot="1">
      <c r="C11" s="32" t="s">
        <v>1548</v>
      </c>
      <c r="D11" s="66">
        <v>2021</v>
      </c>
      <c r="E11" s="30" t="s">
        <v>2746</v>
      </c>
      <c r="F11" s="30">
        <v>184</v>
      </c>
      <c r="G11" s="30" t="s">
        <v>192</v>
      </c>
    </row>
    <row r="12" spans="3:10" ht="27.6" thickBot="1">
      <c r="C12" s="32" t="s">
        <v>1548</v>
      </c>
      <c r="D12" s="66">
        <v>2021</v>
      </c>
      <c r="E12" s="30" t="s">
        <v>2747</v>
      </c>
      <c r="F12" s="30">
        <v>165</v>
      </c>
      <c r="G12" s="30" t="s">
        <v>2613</v>
      </c>
    </row>
    <row r="13" spans="3:10" ht="41.1" thickBot="1">
      <c r="C13" s="32" t="s">
        <v>1548</v>
      </c>
      <c r="D13" s="66">
        <v>2021</v>
      </c>
      <c r="E13" s="30" t="s">
        <v>2748</v>
      </c>
      <c r="F13" s="30">
        <v>138</v>
      </c>
      <c r="G13" s="30" t="s">
        <v>189</v>
      </c>
    </row>
    <row r="14" spans="3:10" ht="41.1" thickBot="1">
      <c r="C14" s="32" t="s">
        <v>1548</v>
      </c>
      <c r="D14" s="66">
        <v>2021</v>
      </c>
      <c r="E14" s="30" t="s">
        <v>2749</v>
      </c>
      <c r="F14" s="30">
        <v>137</v>
      </c>
      <c r="G14" s="30" t="s">
        <v>189</v>
      </c>
    </row>
    <row r="15" spans="3:10" ht="27.6" thickBot="1">
      <c r="C15" s="32" t="s">
        <v>1548</v>
      </c>
      <c r="D15" s="66">
        <v>2021</v>
      </c>
      <c r="E15" s="30" t="s">
        <v>2750</v>
      </c>
      <c r="F15" s="30">
        <v>114</v>
      </c>
      <c r="G15" s="30" t="s">
        <v>224</v>
      </c>
    </row>
    <row r="16" spans="3:10" ht="27.6" thickBot="1">
      <c r="C16" s="32" t="s">
        <v>1548</v>
      </c>
      <c r="D16" s="66">
        <v>2020</v>
      </c>
      <c r="E16" s="30" t="s">
        <v>2741</v>
      </c>
      <c r="F16" s="56">
        <v>5350</v>
      </c>
      <c r="G16" s="30" t="s">
        <v>189</v>
      </c>
    </row>
    <row r="17" spans="3:7" ht="27.6" thickBot="1">
      <c r="C17" s="32" t="s">
        <v>1548</v>
      </c>
      <c r="D17" s="66">
        <v>2020</v>
      </c>
      <c r="E17" s="30" t="s">
        <v>2751</v>
      </c>
      <c r="F17" s="56">
        <v>1656</v>
      </c>
      <c r="G17" s="30" t="s">
        <v>2613</v>
      </c>
    </row>
    <row r="18" spans="3:7" ht="15" thickBot="1">
      <c r="C18" s="32" t="s">
        <v>1548</v>
      </c>
      <c r="D18" s="66">
        <v>2020</v>
      </c>
      <c r="E18" s="30" t="s">
        <v>2743</v>
      </c>
      <c r="F18" s="56">
        <v>1606</v>
      </c>
      <c r="G18" s="30" t="s">
        <v>224</v>
      </c>
    </row>
    <row r="19" spans="3:7" ht="27.6" thickBot="1">
      <c r="C19" s="32" t="s">
        <v>1548</v>
      </c>
      <c r="D19" s="66">
        <v>2020</v>
      </c>
      <c r="E19" s="30" t="s">
        <v>2752</v>
      </c>
      <c r="F19" s="30">
        <v>411</v>
      </c>
      <c r="G19" s="30" t="s">
        <v>189</v>
      </c>
    </row>
    <row r="20" spans="3:7" ht="27.6" thickBot="1">
      <c r="C20" s="32" t="s">
        <v>1548</v>
      </c>
      <c r="D20" s="66">
        <v>2020</v>
      </c>
      <c r="E20" s="30" t="s">
        <v>2746</v>
      </c>
      <c r="F20" s="30">
        <v>293</v>
      </c>
      <c r="G20" s="30" t="s">
        <v>192</v>
      </c>
    </row>
    <row r="21" spans="3:7" ht="41.1" thickBot="1">
      <c r="C21" s="32" t="s">
        <v>1548</v>
      </c>
      <c r="D21" s="66">
        <v>2020</v>
      </c>
      <c r="E21" s="30" t="s">
        <v>2749</v>
      </c>
      <c r="F21" s="30">
        <v>278</v>
      </c>
      <c r="G21" s="30" t="s">
        <v>189</v>
      </c>
    </row>
    <row r="22" spans="3:7" ht="27.6" thickBot="1">
      <c r="C22" s="32" t="s">
        <v>1548</v>
      </c>
      <c r="D22" s="66">
        <v>2020</v>
      </c>
      <c r="E22" s="30" t="s">
        <v>2745</v>
      </c>
      <c r="F22" s="30">
        <v>254</v>
      </c>
      <c r="G22" s="30" t="s">
        <v>192</v>
      </c>
    </row>
    <row r="23" spans="3:7" ht="27.6" thickBot="1">
      <c r="C23" s="32" t="s">
        <v>1548</v>
      </c>
      <c r="D23" s="66">
        <v>2020</v>
      </c>
      <c r="E23" s="30" t="s">
        <v>2753</v>
      </c>
      <c r="F23" s="30">
        <v>202</v>
      </c>
      <c r="G23" s="30" t="s">
        <v>2613</v>
      </c>
    </row>
    <row r="24" spans="3:7" ht="27.6" thickBot="1">
      <c r="C24" s="32" t="s">
        <v>1548</v>
      </c>
      <c r="D24" s="66">
        <v>2020</v>
      </c>
      <c r="E24" s="30" t="s">
        <v>2750</v>
      </c>
      <c r="F24" s="30">
        <v>105</v>
      </c>
      <c r="G24" s="30" t="s">
        <v>224</v>
      </c>
    </row>
    <row r="25" spans="3:7" ht="27">
      <c r="C25" s="32" t="s">
        <v>1548</v>
      </c>
      <c r="D25" s="66">
        <v>2020</v>
      </c>
      <c r="E25" s="32" t="s">
        <v>2754</v>
      </c>
      <c r="F25" s="32">
        <v>46</v>
      </c>
      <c r="G25" s="32" t="s">
        <v>2613</v>
      </c>
    </row>
    <row r="26" spans="3:7" ht="27.6" thickBot="1">
      <c r="C26" s="32" t="s">
        <v>1548</v>
      </c>
      <c r="D26" s="66">
        <v>2019</v>
      </c>
      <c r="E26" s="30" t="s">
        <v>2741</v>
      </c>
      <c r="F26" s="56">
        <v>7563</v>
      </c>
      <c r="G26" s="30" t="s">
        <v>189</v>
      </c>
    </row>
    <row r="27" spans="3:7" ht="27.6" thickBot="1">
      <c r="C27" s="32" t="s">
        <v>1548</v>
      </c>
      <c r="D27" s="66">
        <v>2019</v>
      </c>
      <c r="E27" s="30" t="s">
        <v>2755</v>
      </c>
      <c r="F27" s="56">
        <v>2916</v>
      </c>
      <c r="G27" s="30" t="s">
        <v>2613</v>
      </c>
    </row>
    <row r="28" spans="3:7" ht="15" thickBot="1">
      <c r="C28" s="32" t="s">
        <v>1548</v>
      </c>
      <c r="D28" s="66">
        <v>2019</v>
      </c>
      <c r="E28" s="30" t="s">
        <v>2721</v>
      </c>
      <c r="F28" s="56">
        <v>2217</v>
      </c>
      <c r="G28" s="30" t="s">
        <v>224</v>
      </c>
    </row>
    <row r="29" spans="3:7" ht="27.6" thickBot="1">
      <c r="C29" s="32" t="s">
        <v>1548</v>
      </c>
      <c r="D29" s="66">
        <v>2019</v>
      </c>
      <c r="E29" s="30" t="s">
        <v>281</v>
      </c>
      <c r="F29" s="30">
        <v>567</v>
      </c>
      <c r="G29" s="30" t="s">
        <v>189</v>
      </c>
    </row>
    <row r="30" spans="3:7" ht="27.6" thickBot="1">
      <c r="C30" s="32" t="s">
        <v>1548</v>
      </c>
      <c r="D30" s="66">
        <v>2019</v>
      </c>
      <c r="E30" s="30" t="s">
        <v>197</v>
      </c>
      <c r="F30" s="30">
        <v>400</v>
      </c>
      <c r="G30" s="30" t="s">
        <v>192</v>
      </c>
    </row>
    <row r="31" spans="3:7" ht="27.6" thickBot="1">
      <c r="C31" s="32" t="s">
        <v>1548</v>
      </c>
      <c r="D31" s="66">
        <v>2019</v>
      </c>
      <c r="E31" s="30" t="s">
        <v>2756</v>
      </c>
      <c r="F31" s="30">
        <v>399</v>
      </c>
      <c r="G31" s="30" t="s">
        <v>189</v>
      </c>
    </row>
    <row r="32" spans="3:7" ht="27.6" thickBot="1">
      <c r="C32" s="32" t="s">
        <v>1548</v>
      </c>
      <c r="D32" s="66">
        <v>2019</v>
      </c>
      <c r="E32" s="30" t="s">
        <v>2757</v>
      </c>
      <c r="F32" s="30">
        <v>307</v>
      </c>
      <c r="G32" s="30" t="s">
        <v>192</v>
      </c>
    </row>
    <row r="33" spans="3:17" ht="27.6" thickBot="1">
      <c r="C33" s="32" t="s">
        <v>1548</v>
      </c>
      <c r="D33" s="66">
        <v>2019</v>
      </c>
      <c r="E33" s="30" t="s">
        <v>2758</v>
      </c>
      <c r="F33" s="30">
        <v>301</v>
      </c>
      <c r="G33" s="30" t="s">
        <v>2613</v>
      </c>
    </row>
    <row r="34" spans="3:17" ht="27.6" thickBot="1">
      <c r="C34" s="32" t="s">
        <v>1548</v>
      </c>
      <c r="D34" s="66">
        <v>2019</v>
      </c>
      <c r="E34" s="30" t="s">
        <v>2759</v>
      </c>
      <c r="F34" s="30">
        <v>19</v>
      </c>
      <c r="G34" s="30" t="s">
        <v>192</v>
      </c>
    </row>
    <row r="35" spans="3:17" ht="27">
      <c r="C35" s="32" t="s">
        <v>1548</v>
      </c>
      <c r="D35" s="66">
        <v>2019</v>
      </c>
      <c r="E35" s="32" t="s">
        <v>2760</v>
      </c>
      <c r="F35" s="32">
        <v>10</v>
      </c>
      <c r="G35" s="32" t="s">
        <v>2613</v>
      </c>
    </row>
    <row r="36" spans="3:17" ht="27.6" thickBot="1">
      <c r="C36" s="32" t="s">
        <v>1548</v>
      </c>
      <c r="D36" s="66">
        <v>2018</v>
      </c>
      <c r="E36" s="30" t="s">
        <v>2741</v>
      </c>
      <c r="F36" s="56">
        <v>7002</v>
      </c>
      <c r="G36" s="30" t="s">
        <v>189</v>
      </c>
    </row>
    <row r="37" spans="3:17" ht="27.6" thickBot="1">
      <c r="C37" s="32" t="s">
        <v>1548</v>
      </c>
      <c r="D37" s="66">
        <v>2018</v>
      </c>
      <c r="E37" s="30" t="s">
        <v>2755</v>
      </c>
      <c r="F37" s="56">
        <v>2800</v>
      </c>
      <c r="G37" s="30" t="s">
        <v>2613</v>
      </c>
    </row>
    <row r="38" spans="3:17" ht="23.45" thickBot="1">
      <c r="C38" s="32" t="s">
        <v>1548</v>
      </c>
      <c r="D38" s="66">
        <v>2018</v>
      </c>
      <c r="E38" s="30" t="s">
        <v>2721</v>
      </c>
      <c r="F38" s="56">
        <v>1705</v>
      </c>
      <c r="G38" s="30" t="s">
        <v>224</v>
      </c>
      <c r="N38" s="153" t="s">
        <v>2761</v>
      </c>
      <c r="O38" s="155">
        <v>6035</v>
      </c>
      <c r="P38" s="156">
        <v>0.47599999999999998</v>
      </c>
      <c r="Q38" s="153" t="s">
        <v>2762</v>
      </c>
    </row>
    <row r="39" spans="3:17" ht="27.6" thickBot="1">
      <c r="C39" s="32" t="s">
        <v>1548</v>
      </c>
      <c r="D39" s="66">
        <v>2018</v>
      </c>
      <c r="E39" s="30" t="s">
        <v>2758</v>
      </c>
      <c r="F39" s="30">
        <v>919</v>
      </c>
      <c r="G39" s="30" t="s">
        <v>2613</v>
      </c>
      <c r="N39" s="153" t="s">
        <v>2763</v>
      </c>
      <c r="O39" s="155">
        <v>3362</v>
      </c>
      <c r="P39" s="156">
        <v>0.26500000000000001</v>
      </c>
      <c r="Q39" s="153" t="s">
        <v>2764</v>
      </c>
    </row>
    <row r="40" spans="3:17" ht="27.6" thickBot="1">
      <c r="C40" s="32" t="s">
        <v>1548</v>
      </c>
      <c r="D40" s="66">
        <v>2018</v>
      </c>
      <c r="E40" s="30" t="s">
        <v>197</v>
      </c>
      <c r="F40" s="30">
        <v>384</v>
      </c>
      <c r="G40" s="30" t="s">
        <v>192</v>
      </c>
      <c r="N40" s="153" t="s">
        <v>206</v>
      </c>
      <c r="O40" s="155">
        <v>1497</v>
      </c>
      <c r="P40" s="156">
        <v>0.11799999999999999</v>
      </c>
      <c r="Q40" s="153" t="s">
        <v>2765</v>
      </c>
    </row>
    <row r="41" spans="3:17" ht="27.6" thickBot="1">
      <c r="C41" s="32" t="s">
        <v>1548</v>
      </c>
      <c r="D41" s="66">
        <v>2018</v>
      </c>
      <c r="E41" s="30" t="s">
        <v>2757</v>
      </c>
      <c r="F41" s="30">
        <v>355</v>
      </c>
      <c r="G41" s="30" t="s">
        <v>192</v>
      </c>
      <c r="N41" s="153" t="s">
        <v>2766</v>
      </c>
      <c r="O41" s="155">
        <v>1225</v>
      </c>
      <c r="P41" s="156">
        <v>9.7000000000000003E-2</v>
      </c>
      <c r="Q41" s="153" t="s">
        <v>2767</v>
      </c>
    </row>
    <row r="42" spans="3:17" ht="27.6" thickBot="1">
      <c r="C42" s="32" t="s">
        <v>1548</v>
      </c>
      <c r="D42" s="66">
        <v>2018</v>
      </c>
      <c r="E42" s="30" t="s">
        <v>2756</v>
      </c>
      <c r="F42" s="30">
        <v>232</v>
      </c>
      <c r="G42" s="30" t="s">
        <v>189</v>
      </c>
      <c r="N42" s="153" t="s">
        <v>197</v>
      </c>
      <c r="O42" s="153">
        <v>177</v>
      </c>
      <c r="P42" s="156">
        <v>1.4E-2</v>
      </c>
      <c r="Q42" s="153" t="s">
        <v>2768</v>
      </c>
    </row>
    <row r="43" spans="3:17" ht="27.6" thickBot="1">
      <c r="C43" s="32" t="s">
        <v>1548</v>
      </c>
      <c r="D43" s="66">
        <v>2018</v>
      </c>
      <c r="E43" s="30" t="s">
        <v>281</v>
      </c>
      <c r="F43" s="30">
        <v>138</v>
      </c>
      <c r="G43" s="30" t="s">
        <v>189</v>
      </c>
      <c r="N43" s="153" t="s">
        <v>2769</v>
      </c>
      <c r="O43" s="153">
        <v>85</v>
      </c>
      <c r="P43" s="156">
        <v>7.0000000000000001E-3</v>
      </c>
      <c r="Q43" s="153" t="s">
        <v>2770</v>
      </c>
    </row>
    <row r="44" spans="3:17" ht="27.6" thickBot="1">
      <c r="C44" s="32" t="s">
        <v>1548</v>
      </c>
      <c r="D44" s="66">
        <v>2018</v>
      </c>
      <c r="E44" s="30" t="s">
        <v>2760</v>
      </c>
      <c r="F44" s="30">
        <v>46</v>
      </c>
      <c r="G44" s="30" t="s">
        <v>2613</v>
      </c>
      <c r="N44" s="153" t="s">
        <v>2771</v>
      </c>
      <c r="O44" s="153">
        <v>34</v>
      </c>
      <c r="P44" s="156">
        <v>3.0000000000000001E-3</v>
      </c>
      <c r="Q44" s="153" t="s">
        <v>2772</v>
      </c>
    </row>
    <row r="45" spans="3:17" ht="27">
      <c r="C45" s="32" t="s">
        <v>1548</v>
      </c>
      <c r="D45" s="66">
        <v>2018</v>
      </c>
      <c r="E45" s="32" t="s">
        <v>2759</v>
      </c>
      <c r="F45" s="32">
        <v>31</v>
      </c>
      <c r="G45" s="32" t="s">
        <v>192</v>
      </c>
      <c r="N45" s="153" t="s">
        <v>2734</v>
      </c>
      <c r="O45" s="153">
        <v>27</v>
      </c>
      <c r="P45" s="156">
        <v>2E-3</v>
      </c>
      <c r="Q45" s="153" t="s">
        <v>2773</v>
      </c>
    </row>
    <row r="46" spans="3:17" ht="27.6" thickBot="1">
      <c r="C46" s="32" t="s">
        <v>1548</v>
      </c>
      <c r="D46" s="66">
        <v>2017</v>
      </c>
      <c r="E46" s="30" t="s">
        <v>2741</v>
      </c>
      <c r="F46" s="56">
        <v>7007</v>
      </c>
      <c r="G46" s="30" t="s">
        <v>189</v>
      </c>
      <c r="N46" s="153" t="s">
        <v>2774</v>
      </c>
      <c r="O46" s="153">
        <v>17</v>
      </c>
      <c r="P46" s="156">
        <v>1E-3</v>
      </c>
      <c r="Q46" s="153" t="s">
        <v>2775</v>
      </c>
    </row>
    <row r="47" spans="3:17" ht="27.6" thickBot="1">
      <c r="C47" s="32" t="s">
        <v>1548</v>
      </c>
      <c r="D47" s="66">
        <v>2017</v>
      </c>
      <c r="E47" s="30" t="s">
        <v>2755</v>
      </c>
      <c r="F47" s="56">
        <v>2682</v>
      </c>
      <c r="G47" s="30" t="s">
        <v>2613</v>
      </c>
      <c r="N47" s="153" t="s">
        <v>2776</v>
      </c>
      <c r="O47" s="153">
        <v>2</v>
      </c>
      <c r="P47" s="157">
        <v>0</v>
      </c>
      <c r="Q47" s="153" t="s">
        <v>2777</v>
      </c>
    </row>
    <row r="48" spans="3:17" ht="15" thickBot="1">
      <c r="C48" s="32" t="s">
        <v>1548</v>
      </c>
      <c r="D48" s="66">
        <v>2017</v>
      </c>
      <c r="E48" s="30" t="s">
        <v>2721</v>
      </c>
      <c r="F48" s="56">
        <v>1568</v>
      </c>
      <c r="G48" s="30" t="s">
        <v>224</v>
      </c>
    </row>
    <row r="49" spans="3:7" ht="27.6" thickBot="1">
      <c r="C49" s="32" t="s">
        <v>1548</v>
      </c>
      <c r="D49" s="66">
        <v>2017</v>
      </c>
      <c r="E49" s="30" t="s">
        <v>2758</v>
      </c>
      <c r="F49" s="56">
        <v>1036</v>
      </c>
      <c r="G49" s="30" t="s">
        <v>2613</v>
      </c>
    </row>
    <row r="50" spans="3:7" ht="27.6" thickBot="1">
      <c r="C50" s="32" t="s">
        <v>1548</v>
      </c>
      <c r="D50" s="66">
        <v>2017</v>
      </c>
      <c r="E50" s="30" t="s">
        <v>197</v>
      </c>
      <c r="F50" s="30">
        <v>366</v>
      </c>
      <c r="G50" s="30" t="s">
        <v>192</v>
      </c>
    </row>
    <row r="51" spans="3:7" ht="27.6" thickBot="1">
      <c r="C51" s="32" t="s">
        <v>1548</v>
      </c>
      <c r="D51" s="66">
        <v>2017</v>
      </c>
      <c r="E51" s="30" t="s">
        <v>2778</v>
      </c>
      <c r="F51" s="30">
        <v>339</v>
      </c>
      <c r="G51" s="30" t="s">
        <v>192</v>
      </c>
    </row>
    <row r="52" spans="3:7" ht="27.6" thickBot="1">
      <c r="C52" s="32" t="s">
        <v>1548</v>
      </c>
      <c r="D52" s="66">
        <v>2017</v>
      </c>
      <c r="E52" s="30" t="s">
        <v>2756</v>
      </c>
      <c r="F52" s="30">
        <v>221</v>
      </c>
      <c r="G52" s="30" t="s">
        <v>189</v>
      </c>
    </row>
    <row r="53" spans="3:7" ht="27.6" thickBot="1">
      <c r="C53" s="32" t="s">
        <v>1548</v>
      </c>
      <c r="D53" s="66">
        <v>2017</v>
      </c>
      <c r="E53" s="30" t="s">
        <v>281</v>
      </c>
      <c r="F53" s="30">
        <v>84</v>
      </c>
      <c r="G53" s="30" t="s">
        <v>189</v>
      </c>
    </row>
    <row r="54" spans="3:7" ht="27.6" thickBot="1">
      <c r="C54" s="32" t="s">
        <v>1548</v>
      </c>
      <c r="D54" s="66">
        <v>2017</v>
      </c>
      <c r="E54" s="30" t="s">
        <v>2759</v>
      </c>
      <c r="F54" s="30">
        <v>50</v>
      </c>
      <c r="G54" s="30" t="s">
        <v>192</v>
      </c>
    </row>
    <row r="55" spans="3:7" ht="27.6" thickBot="1">
      <c r="C55" s="32" t="s">
        <v>1548</v>
      </c>
      <c r="D55" s="66">
        <v>2016</v>
      </c>
      <c r="E55" s="30" t="s">
        <v>2741</v>
      </c>
      <c r="F55" s="56">
        <v>6330</v>
      </c>
      <c r="G55" s="30" t="s">
        <v>189</v>
      </c>
    </row>
    <row r="56" spans="3:7" ht="27.6" thickBot="1">
      <c r="C56" s="32" t="s">
        <v>1548</v>
      </c>
      <c r="D56" s="66">
        <v>2016</v>
      </c>
      <c r="E56" s="30" t="s">
        <v>2755</v>
      </c>
      <c r="F56" s="56">
        <v>2622</v>
      </c>
      <c r="G56" s="30" t="s">
        <v>2613</v>
      </c>
    </row>
    <row r="57" spans="3:7" ht="15" thickBot="1">
      <c r="C57" s="32" t="s">
        <v>1548</v>
      </c>
      <c r="D57" s="66">
        <v>2016</v>
      </c>
      <c r="E57" s="30" t="s">
        <v>2721</v>
      </c>
      <c r="F57" s="56">
        <v>1530</v>
      </c>
      <c r="G57" s="30" t="s">
        <v>224</v>
      </c>
    </row>
    <row r="58" spans="3:7" ht="27.6" thickBot="1">
      <c r="C58" s="32" t="s">
        <v>1548</v>
      </c>
      <c r="D58" s="66">
        <v>2016</v>
      </c>
      <c r="E58" s="30" t="s">
        <v>2758</v>
      </c>
      <c r="F58" s="56">
        <v>1046</v>
      </c>
      <c r="G58" s="30" t="s">
        <v>2613</v>
      </c>
    </row>
    <row r="59" spans="3:7" ht="27.6" thickBot="1">
      <c r="C59" s="32" t="s">
        <v>1548</v>
      </c>
      <c r="D59" s="66">
        <v>2016</v>
      </c>
      <c r="E59" s="30" t="s">
        <v>2778</v>
      </c>
      <c r="F59" s="30">
        <v>338</v>
      </c>
      <c r="G59" s="30" t="s">
        <v>192</v>
      </c>
    </row>
    <row r="60" spans="3:7" ht="27.6" thickBot="1">
      <c r="C60" s="32" t="s">
        <v>1548</v>
      </c>
      <c r="D60" s="66">
        <v>2016</v>
      </c>
      <c r="E60" s="30" t="s">
        <v>206</v>
      </c>
      <c r="F60" s="30">
        <v>319</v>
      </c>
      <c r="G60" s="30" t="s">
        <v>189</v>
      </c>
    </row>
    <row r="61" spans="3:7" ht="27.6" thickBot="1">
      <c r="C61" s="32" t="s">
        <v>1548</v>
      </c>
      <c r="D61" s="66">
        <v>2016</v>
      </c>
      <c r="E61" s="30" t="s">
        <v>197</v>
      </c>
      <c r="F61" s="30">
        <v>304</v>
      </c>
      <c r="G61" s="30" t="s">
        <v>192</v>
      </c>
    </row>
    <row r="62" spans="3:7" ht="27.6" thickBot="1">
      <c r="C62" s="32" t="s">
        <v>1548</v>
      </c>
      <c r="D62" s="66">
        <v>2016</v>
      </c>
      <c r="E62" s="30" t="s">
        <v>2756</v>
      </c>
      <c r="F62" s="30">
        <v>176</v>
      </c>
      <c r="G62" s="30" t="s">
        <v>189</v>
      </c>
    </row>
    <row r="63" spans="3:7" ht="27.6" thickBot="1">
      <c r="C63" s="32" t="s">
        <v>1548</v>
      </c>
      <c r="D63" s="66">
        <v>2016</v>
      </c>
      <c r="E63" s="30" t="s">
        <v>2759</v>
      </c>
      <c r="F63" s="30">
        <v>24</v>
      </c>
      <c r="G63" s="30" t="s">
        <v>192</v>
      </c>
    </row>
    <row r="64" spans="3:7" ht="27.6" thickBot="1">
      <c r="C64" s="32" t="s">
        <v>1548</v>
      </c>
      <c r="D64" s="66">
        <v>2016</v>
      </c>
      <c r="E64" s="30" t="s">
        <v>2779</v>
      </c>
      <c r="F64" s="30">
        <v>10</v>
      </c>
      <c r="G64" s="30" t="s">
        <v>2613</v>
      </c>
    </row>
    <row r="65" spans="3:7" ht="27.6" thickBot="1">
      <c r="C65" s="32" t="s">
        <v>1548</v>
      </c>
      <c r="D65" s="66">
        <v>2015</v>
      </c>
      <c r="E65" s="30" t="s">
        <v>2741</v>
      </c>
      <c r="F65" s="56">
        <v>5572</v>
      </c>
      <c r="G65" s="30" t="s">
        <v>189</v>
      </c>
    </row>
    <row r="66" spans="3:7" ht="27.6" thickBot="1">
      <c r="C66" s="32" t="s">
        <v>1548</v>
      </c>
      <c r="D66" s="66">
        <v>2015</v>
      </c>
      <c r="E66" s="30" t="s">
        <v>2755</v>
      </c>
      <c r="F66" s="56">
        <v>2501</v>
      </c>
      <c r="G66" s="30" t="s">
        <v>2613</v>
      </c>
    </row>
    <row r="67" spans="3:7" ht="15" thickBot="1">
      <c r="C67" s="32" t="s">
        <v>1548</v>
      </c>
      <c r="D67" s="66">
        <v>2015</v>
      </c>
      <c r="E67" s="30" t="s">
        <v>2721</v>
      </c>
      <c r="F67" s="56">
        <v>1334</v>
      </c>
      <c r="G67" s="30" t="s">
        <v>224</v>
      </c>
    </row>
    <row r="68" spans="3:7" ht="27.6" thickBot="1">
      <c r="C68" s="32" t="s">
        <v>1548</v>
      </c>
      <c r="D68" s="66">
        <v>2015</v>
      </c>
      <c r="E68" s="30" t="s">
        <v>206</v>
      </c>
      <c r="F68" s="56">
        <v>1079</v>
      </c>
      <c r="G68" s="30" t="s">
        <v>189</v>
      </c>
    </row>
    <row r="69" spans="3:7" ht="27.6" thickBot="1">
      <c r="C69" s="32" t="s">
        <v>1548</v>
      </c>
      <c r="D69" s="66">
        <v>2015</v>
      </c>
      <c r="E69" s="30" t="s">
        <v>2758</v>
      </c>
      <c r="F69" s="30">
        <v>914</v>
      </c>
      <c r="G69" s="30" t="s">
        <v>2613</v>
      </c>
    </row>
    <row r="70" spans="3:7" ht="27.6" thickBot="1">
      <c r="C70" s="32" t="s">
        <v>1548</v>
      </c>
      <c r="D70" s="66">
        <v>2015</v>
      </c>
      <c r="E70" s="30" t="s">
        <v>2757</v>
      </c>
      <c r="F70" s="30">
        <v>169</v>
      </c>
      <c r="G70" s="30" t="s">
        <v>192</v>
      </c>
    </row>
    <row r="71" spans="3:7" ht="27.6" thickBot="1">
      <c r="C71" s="32" t="s">
        <v>1548</v>
      </c>
      <c r="D71" s="66">
        <v>2015</v>
      </c>
      <c r="E71" s="30" t="s">
        <v>197</v>
      </c>
      <c r="F71" s="30">
        <v>157</v>
      </c>
      <c r="G71" s="30" t="s">
        <v>192</v>
      </c>
    </row>
    <row r="72" spans="3:7" ht="27.6" thickBot="1">
      <c r="C72" s="32" t="s">
        <v>1548</v>
      </c>
      <c r="D72" s="66">
        <v>2015</v>
      </c>
      <c r="E72" s="30" t="s">
        <v>2756</v>
      </c>
      <c r="F72" s="30">
        <v>150</v>
      </c>
      <c r="G72" s="30" t="s">
        <v>189</v>
      </c>
    </row>
    <row r="73" spans="3:7" ht="27.6" thickBot="1">
      <c r="C73" s="32" t="s">
        <v>1548</v>
      </c>
      <c r="D73" s="66">
        <v>2015</v>
      </c>
      <c r="E73" s="30" t="s">
        <v>2760</v>
      </c>
      <c r="F73" s="30">
        <v>26</v>
      </c>
      <c r="G73" s="30" t="s">
        <v>2613</v>
      </c>
    </row>
    <row r="74" spans="3:7" ht="27">
      <c r="C74" s="32" t="s">
        <v>1548</v>
      </c>
      <c r="D74" s="66">
        <v>2015</v>
      </c>
      <c r="E74" s="32" t="s">
        <v>2779</v>
      </c>
      <c r="F74" s="32">
        <v>6</v>
      </c>
      <c r="G74" s="32" t="s">
        <v>2613</v>
      </c>
    </row>
    <row r="75" spans="3:7" ht="27.6" thickBot="1">
      <c r="C75" s="32" t="s">
        <v>1548</v>
      </c>
      <c r="D75" s="66">
        <v>2014</v>
      </c>
      <c r="E75" s="30" t="s">
        <v>2741</v>
      </c>
      <c r="F75" s="56">
        <v>5737</v>
      </c>
      <c r="G75" s="30" t="s">
        <v>189</v>
      </c>
    </row>
    <row r="76" spans="3:7" ht="27.6" thickBot="1">
      <c r="C76" s="32" t="s">
        <v>1548</v>
      </c>
      <c r="D76" s="66">
        <v>2014</v>
      </c>
      <c r="E76" s="30" t="s">
        <v>2755</v>
      </c>
      <c r="F76" s="56">
        <v>2278</v>
      </c>
      <c r="G76" s="30" t="s">
        <v>2613</v>
      </c>
    </row>
    <row r="77" spans="3:7" ht="27.6" thickBot="1">
      <c r="C77" s="32" t="s">
        <v>1548</v>
      </c>
      <c r="D77" s="66">
        <v>2014</v>
      </c>
      <c r="E77" s="30" t="s">
        <v>206</v>
      </c>
      <c r="F77" s="56">
        <v>1584</v>
      </c>
      <c r="G77" s="30" t="s">
        <v>189</v>
      </c>
    </row>
    <row r="78" spans="3:7" ht="15" thickBot="1">
      <c r="C78" s="32" t="s">
        <v>1548</v>
      </c>
      <c r="D78" s="66">
        <v>2014</v>
      </c>
      <c r="E78" s="30" t="s">
        <v>2721</v>
      </c>
      <c r="F78" s="56">
        <v>1380</v>
      </c>
      <c r="G78" s="30" t="s">
        <v>224</v>
      </c>
    </row>
    <row r="79" spans="3:7" ht="27.6" thickBot="1">
      <c r="C79" s="32" t="s">
        <v>1548</v>
      </c>
      <c r="D79" s="66">
        <v>2014</v>
      </c>
      <c r="E79" s="30" t="s">
        <v>2780</v>
      </c>
      <c r="F79" s="30">
        <v>782</v>
      </c>
      <c r="G79" s="30" t="s">
        <v>2613</v>
      </c>
    </row>
    <row r="80" spans="3:7" ht="27.6" thickBot="1">
      <c r="C80" s="32" t="s">
        <v>1548</v>
      </c>
      <c r="D80" s="66">
        <v>2014</v>
      </c>
      <c r="E80" s="30" t="s">
        <v>197</v>
      </c>
      <c r="F80" s="30">
        <v>168</v>
      </c>
      <c r="G80" s="30" t="s">
        <v>192</v>
      </c>
    </row>
    <row r="81" spans="3:7" ht="27.6" thickBot="1">
      <c r="C81" s="32" t="s">
        <v>1548</v>
      </c>
      <c r="D81" s="66">
        <v>2014</v>
      </c>
      <c r="E81" s="30" t="s">
        <v>2756</v>
      </c>
      <c r="F81" s="30">
        <v>157</v>
      </c>
      <c r="G81" s="30" t="s">
        <v>189</v>
      </c>
    </row>
    <row r="82" spans="3:7" ht="27.6" thickBot="1">
      <c r="C82" s="32" t="s">
        <v>1548</v>
      </c>
      <c r="D82" s="66">
        <v>2014</v>
      </c>
      <c r="E82" s="30" t="s">
        <v>2781</v>
      </c>
      <c r="F82" s="30">
        <v>64</v>
      </c>
      <c r="G82" s="30" t="s">
        <v>189</v>
      </c>
    </row>
    <row r="83" spans="3:7" ht="27.6" thickBot="1">
      <c r="C83" s="32" t="s">
        <v>1548</v>
      </c>
      <c r="D83" s="66">
        <v>2014</v>
      </c>
      <c r="E83" s="30" t="s">
        <v>2778</v>
      </c>
      <c r="F83" s="30">
        <v>45</v>
      </c>
      <c r="G83" s="30" t="s">
        <v>192</v>
      </c>
    </row>
    <row r="84" spans="3:7" ht="27.6" thickBot="1">
      <c r="C84" s="32" t="s">
        <v>1548</v>
      </c>
      <c r="D84" s="66">
        <v>2014</v>
      </c>
      <c r="E84" s="30" t="s">
        <v>2769</v>
      </c>
      <c r="F84" s="30">
        <v>28</v>
      </c>
      <c r="G84" s="30" t="s">
        <v>192</v>
      </c>
    </row>
    <row r="85" spans="3:7" ht="27.6" thickBot="1">
      <c r="C85" s="32" t="s">
        <v>1548</v>
      </c>
      <c r="D85" s="66">
        <v>2013</v>
      </c>
      <c r="E85" s="30" t="s">
        <v>2761</v>
      </c>
      <c r="F85" s="56">
        <v>6021</v>
      </c>
      <c r="G85" s="30" t="s">
        <v>189</v>
      </c>
    </row>
    <row r="86" spans="3:7" ht="27.6" thickBot="1">
      <c r="C86" s="32" t="s">
        <v>1548</v>
      </c>
      <c r="D86" s="66">
        <v>2013</v>
      </c>
      <c r="E86" s="30" t="s">
        <v>2763</v>
      </c>
      <c r="F86" s="56">
        <v>3402</v>
      </c>
      <c r="G86" s="30" t="s">
        <v>2613</v>
      </c>
    </row>
    <row r="87" spans="3:7" ht="27.6" thickBot="1">
      <c r="C87" s="32" t="s">
        <v>1548</v>
      </c>
      <c r="D87" s="66">
        <v>2013</v>
      </c>
      <c r="E87" s="30" t="s">
        <v>206</v>
      </c>
      <c r="F87" s="56">
        <v>1451</v>
      </c>
      <c r="G87" s="30" t="s">
        <v>189</v>
      </c>
    </row>
    <row r="88" spans="3:7" ht="15" thickBot="1">
      <c r="C88" s="32" t="s">
        <v>1548</v>
      </c>
      <c r="D88" s="66">
        <v>2013</v>
      </c>
      <c r="E88" s="30" t="s">
        <v>2721</v>
      </c>
      <c r="F88" s="56">
        <v>1340</v>
      </c>
      <c r="G88" s="30" t="s">
        <v>224</v>
      </c>
    </row>
    <row r="89" spans="3:7" ht="27.6" thickBot="1">
      <c r="C89" s="32" t="s">
        <v>1548</v>
      </c>
      <c r="D89" s="66">
        <v>2013</v>
      </c>
      <c r="E89" s="30" t="s">
        <v>197</v>
      </c>
      <c r="F89" s="30">
        <v>186</v>
      </c>
      <c r="G89" s="30" t="s">
        <v>192</v>
      </c>
    </row>
    <row r="90" spans="3:7" ht="27.6" thickBot="1">
      <c r="C90" s="32" t="s">
        <v>1548</v>
      </c>
      <c r="D90" s="66">
        <v>2013</v>
      </c>
      <c r="E90" s="30" t="s">
        <v>2769</v>
      </c>
      <c r="F90" s="30">
        <v>90</v>
      </c>
      <c r="G90" s="30" t="s">
        <v>192</v>
      </c>
    </row>
    <row r="91" spans="3:7" ht="41.1" thickBot="1">
      <c r="C91" s="32" t="s">
        <v>1548</v>
      </c>
      <c r="D91" s="66">
        <v>2013</v>
      </c>
      <c r="E91" s="30" t="s">
        <v>2771</v>
      </c>
      <c r="F91" s="30">
        <v>21</v>
      </c>
      <c r="G91" s="30" t="s">
        <v>2782</v>
      </c>
    </row>
    <row r="92" spans="3:7" ht="27.6" thickBot="1">
      <c r="C92" s="32" t="s">
        <v>1548</v>
      </c>
      <c r="D92" s="66">
        <v>2013</v>
      </c>
      <c r="E92" s="30" t="s">
        <v>2774</v>
      </c>
      <c r="F92" s="30">
        <v>12</v>
      </c>
      <c r="G92" s="30" t="s">
        <v>2613</v>
      </c>
    </row>
    <row r="93" spans="3:7" ht="27">
      <c r="C93" s="32" t="s">
        <v>1548</v>
      </c>
      <c r="D93" s="66">
        <v>2013</v>
      </c>
      <c r="E93" s="32" t="s">
        <v>2759</v>
      </c>
      <c r="F93" s="32">
        <v>1</v>
      </c>
      <c r="G93" s="32" t="s">
        <v>192</v>
      </c>
    </row>
    <row r="94" spans="3:7" ht="23.45" thickBot="1">
      <c r="C94" s="32" t="s">
        <v>1548</v>
      </c>
      <c r="D94" s="66">
        <v>2012</v>
      </c>
      <c r="E94" s="30" t="s">
        <v>2761</v>
      </c>
      <c r="F94" s="155">
        <v>6035</v>
      </c>
      <c r="G94" s="153" t="s">
        <v>2762</v>
      </c>
    </row>
    <row r="95" spans="3:7" ht="23.45" thickBot="1">
      <c r="C95" s="32" t="s">
        <v>1548</v>
      </c>
      <c r="D95" s="66">
        <v>2012</v>
      </c>
      <c r="E95" s="30" t="s">
        <v>2763</v>
      </c>
      <c r="F95" s="155">
        <v>3362</v>
      </c>
      <c r="G95" s="153" t="s">
        <v>2764</v>
      </c>
    </row>
    <row r="96" spans="3:7" ht="23.45" thickBot="1">
      <c r="C96" s="32" t="s">
        <v>1548</v>
      </c>
      <c r="D96" s="66">
        <v>2012</v>
      </c>
      <c r="E96" s="30" t="s">
        <v>206</v>
      </c>
      <c r="F96" s="155">
        <v>1497</v>
      </c>
      <c r="G96" s="153" t="s">
        <v>2765</v>
      </c>
    </row>
    <row r="97" spans="3:14" ht="15" thickBot="1">
      <c r="C97" s="32" t="s">
        <v>1548</v>
      </c>
      <c r="D97" s="66">
        <v>2012</v>
      </c>
      <c r="E97" s="30" t="s">
        <v>2766</v>
      </c>
      <c r="F97" s="155">
        <v>1225</v>
      </c>
      <c r="G97" s="153" t="s">
        <v>2767</v>
      </c>
    </row>
    <row r="98" spans="3:14" ht="23.45" thickBot="1">
      <c r="C98" s="32" t="s">
        <v>1548</v>
      </c>
      <c r="D98" s="66">
        <v>2012</v>
      </c>
      <c r="E98" s="30" t="s">
        <v>197</v>
      </c>
      <c r="F98" s="153">
        <v>177</v>
      </c>
      <c r="G98" s="153" t="s">
        <v>2768</v>
      </c>
    </row>
    <row r="99" spans="3:14" ht="27.6" thickBot="1">
      <c r="C99" s="32" t="s">
        <v>1548</v>
      </c>
      <c r="D99" s="66">
        <v>2012</v>
      </c>
      <c r="E99" s="30" t="s">
        <v>2769</v>
      </c>
      <c r="F99" s="153">
        <v>85</v>
      </c>
      <c r="G99" s="30" t="s">
        <v>192</v>
      </c>
    </row>
    <row r="100" spans="3:14" ht="23.45" thickBot="1">
      <c r="C100" s="32" t="s">
        <v>1548</v>
      </c>
      <c r="D100" s="66">
        <v>2012</v>
      </c>
      <c r="E100" s="30" t="s">
        <v>2771</v>
      </c>
      <c r="F100" s="153">
        <v>34</v>
      </c>
      <c r="G100" s="153" t="s">
        <v>2772</v>
      </c>
    </row>
    <row r="101" spans="3:14">
      <c r="C101" s="32" t="s">
        <v>1548</v>
      </c>
      <c r="D101" s="66">
        <v>2012</v>
      </c>
      <c r="E101" s="32" t="s">
        <v>2734</v>
      </c>
      <c r="F101" s="153">
        <v>27</v>
      </c>
      <c r="G101" s="153" t="s">
        <v>2773</v>
      </c>
    </row>
    <row r="102" spans="3:14" ht="27.6" thickBot="1">
      <c r="C102" s="32" t="s">
        <v>1548</v>
      </c>
      <c r="D102" s="158">
        <v>2011</v>
      </c>
      <c r="E102" s="30" t="s">
        <v>2761</v>
      </c>
      <c r="F102" s="56">
        <v>5538</v>
      </c>
      <c r="G102" s="30" t="s">
        <v>189</v>
      </c>
    </row>
    <row r="103" spans="3:14" ht="27.6" thickBot="1">
      <c r="C103" s="32" t="s">
        <v>1548</v>
      </c>
      <c r="D103" s="158">
        <v>2011</v>
      </c>
      <c r="E103" s="30" t="s">
        <v>2763</v>
      </c>
      <c r="F103" s="56">
        <v>3256</v>
      </c>
      <c r="G103" s="30" t="s">
        <v>2613</v>
      </c>
    </row>
    <row r="104" spans="3:14" ht="27.6" thickBot="1">
      <c r="C104" s="32" t="s">
        <v>1548</v>
      </c>
      <c r="D104" s="158">
        <v>2011</v>
      </c>
      <c r="E104" s="30" t="s">
        <v>206</v>
      </c>
      <c r="F104" s="56">
        <v>1299</v>
      </c>
      <c r="G104" s="30" t="s">
        <v>189</v>
      </c>
    </row>
    <row r="105" spans="3:14" ht="15" thickBot="1">
      <c r="C105" s="32" t="s">
        <v>1548</v>
      </c>
      <c r="D105" s="158">
        <v>2011</v>
      </c>
      <c r="E105" s="30" t="s">
        <v>2721</v>
      </c>
      <c r="F105" s="56">
        <v>1172</v>
      </c>
      <c r="G105" s="30" t="s">
        <v>224</v>
      </c>
    </row>
    <row r="106" spans="3:14" ht="27.6" thickBot="1">
      <c r="C106" s="32" t="s">
        <v>1548</v>
      </c>
      <c r="D106" s="158">
        <v>2011</v>
      </c>
      <c r="E106" s="30" t="s">
        <v>2769</v>
      </c>
      <c r="F106" s="30">
        <v>253</v>
      </c>
      <c r="G106" s="30" t="s">
        <v>192</v>
      </c>
    </row>
    <row r="107" spans="3:14" ht="15" thickBot="1">
      <c r="C107" s="32" t="s">
        <v>1548</v>
      </c>
      <c r="D107" s="158">
        <v>2011</v>
      </c>
      <c r="E107" s="30" t="s">
        <v>2734</v>
      </c>
      <c r="F107" s="30">
        <v>159</v>
      </c>
      <c r="G107" s="30" t="s">
        <v>2783</v>
      </c>
    </row>
    <row r="108" spans="3:14" ht="27.6" thickBot="1">
      <c r="C108" s="32" t="s">
        <v>1548</v>
      </c>
      <c r="D108" s="158">
        <v>2011</v>
      </c>
      <c r="E108" s="30" t="s">
        <v>2774</v>
      </c>
      <c r="F108" s="30">
        <v>82</v>
      </c>
      <c r="G108" s="30" t="s">
        <v>2613</v>
      </c>
    </row>
    <row r="109" spans="3:14" ht="27.6" thickBot="1">
      <c r="C109" s="32" t="s">
        <v>1548</v>
      </c>
      <c r="D109" s="158">
        <v>2011</v>
      </c>
      <c r="E109" s="30" t="s">
        <v>2784</v>
      </c>
      <c r="F109" s="30">
        <v>34</v>
      </c>
      <c r="G109" s="30" t="s">
        <v>2785</v>
      </c>
    </row>
    <row r="110" spans="3:14" ht="27.6" thickBot="1">
      <c r="C110" s="32" t="s">
        <v>1548</v>
      </c>
      <c r="D110" s="158">
        <v>2011</v>
      </c>
      <c r="E110" s="32" t="s">
        <v>2786</v>
      </c>
      <c r="F110" s="32">
        <v>23</v>
      </c>
      <c r="G110" s="30" t="s">
        <v>2785</v>
      </c>
    </row>
    <row r="111" spans="3:14" ht="27.6" thickBot="1">
      <c r="C111" s="32" t="s">
        <v>1548</v>
      </c>
      <c r="D111" s="66">
        <v>2010</v>
      </c>
      <c r="E111" s="30" t="s">
        <v>2761</v>
      </c>
      <c r="F111" s="56">
        <v>5202</v>
      </c>
      <c r="G111" s="30" t="s">
        <v>189</v>
      </c>
      <c r="N111" s="3"/>
    </row>
    <row r="112" spans="3:14" ht="27.6" thickBot="1">
      <c r="C112" s="32" t="s">
        <v>1548</v>
      </c>
      <c r="D112" s="66">
        <v>2010</v>
      </c>
      <c r="E112" s="30" t="s">
        <v>2763</v>
      </c>
      <c r="F112" s="56">
        <v>3116</v>
      </c>
      <c r="G112" s="30" t="s">
        <v>2613</v>
      </c>
    </row>
    <row r="113" spans="3:24" ht="27.6" thickBot="1">
      <c r="C113" s="32" t="s">
        <v>1548</v>
      </c>
      <c r="D113" s="66">
        <v>2010</v>
      </c>
      <c r="E113" s="30" t="s">
        <v>206</v>
      </c>
      <c r="F113" s="56">
        <v>1344</v>
      </c>
      <c r="G113" s="30" t="s">
        <v>189</v>
      </c>
    </row>
    <row r="114" spans="3:24" ht="15" thickBot="1">
      <c r="C114" s="32" t="s">
        <v>1548</v>
      </c>
      <c r="D114" s="66">
        <v>2010</v>
      </c>
      <c r="E114" s="30" t="s">
        <v>2721</v>
      </c>
      <c r="F114" s="30">
        <v>997</v>
      </c>
      <c r="G114" s="30" t="s">
        <v>224</v>
      </c>
    </row>
    <row r="115" spans="3:24" ht="27.6" thickBot="1">
      <c r="C115" s="32" t="s">
        <v>1548</v>
      </c>
      <c r="D115" s="66">
        <v>2010</v>
      </c>
      <c r="E115" s="30" t="s">
        <v>2734</v>
      </c>
      <c r="F115" s="30">
        <v>424</v>
      </c>
      <c r="G115" s="30" t="s">
        <v>189</v>
      </c>
    </row>
    <row r="116" spans="3:24" ht="27.6" thickBot="1">
      <c r="C116" s="32" t="s">
        <v>1548</v>
      </c>
      <c r="D116" s="66">
        <v>2010</v>
      </c>
      <c r="E116" s="30" t="s">
        <v>2769</v>
      </c>
      <c r="F116" s="30">
        <v>387</v>
      </c>
      <c r="G116" s="30" t="s">
        <v>192</v>
      </c>
    </row>
    <row r="117" spans="3:24" ht="27.6" thickBot="1">
      <c r="C117" s="32" t="s">
        <v>1548</v>
      </c>
      <c r="D117" s="66">
        <v>2010</v>
      </c>
      <c r="E117" s="30" t="s">
        <v>2774</v>
      </c>
      <c r="F117" s="30">
        <v>252</v>
      </c>
      <c r="G117" s="30" t="s">
        <v>2613</v>
      </c>
    </row>
    <row r="118" spans="3:24" ht="27.6" thickBot="1">
      <c r="C118" s="32" t="s">
        <v>1548</v>
      </c>
      <c r="D118" s="66">
        <v>2010</v>
      </c>
      <c r="E118" s="30" t="s">
        <v>2776</v>
      </c>
      <c r="F118" s="30">
        <v>125</v>
      </c>
      <c r="G118" s="30" t="s">
        <v>2787</v>
      </c>
    </row>
    <row r="119" spans="3:24">
      <c r="C119" s="32" t="s">
        <v>1548</v>
      </c>
      <c r="D119" s="66">
        <v>2010</v>
      </c>
      <c r="E119" s="32" t="s">
        <v>2788</v>
      </c>
      <c r="F119" s="32">
        <v>236</v>
      </c>
      <c r="G119" s="32" t="s">
        <v>2789</v>
      </c>
    </row>
    <row r="120" spans="3:24" ht="29.45" thickBot="1">
      <c r="C120" s="32" t="s">
        <v>1548</v>
      </c>
      <c r="D120" s="160">
        <v>2009</v>
      </c>
      <c r="E120" s="30" t="s">
        <v>2761</v>
      </c>
      <c r="F120" s="56">
        <v>4634</v>
      </c>
      <c r="G120" s="30" t="s">
        <v>189</v>
      </c>
      <c r="N120" s="135">
        <v>2009</v>
      </c>
      <c r="O120" s="135" t="s">
        <v>2761</v>
      </c>
      <c r="P120" s="154">
        <v>4634</v>
      </c>
      <c r="Q120" s="135" t="s">
        <v>189</v>
      </c>
      <c r="U120" s="153">
        <v>2008</v>
      </c>
      <c r="V120" s="153" t="s">
        <v>2761</v>
      </c>
      <c r="W120" s="155">
        <v>3787</v>
      </c>
      <c r="X120" s="153" t="s">
        <v>189</v>
      </c>
    </row>
    <row r="121" spans="3:24" ht="29.45" thickBot="1">
      <c r="C121" s="32" t="s">
        <v>1548</v>
      </c>
      <c r="D121" s="160">
        <v>2009</v>
      </c>
      <c r="E121" s="30" t="s">
        <v>2763</v>
      </c>
      <c r="F121" s="56">
        <v>3194</v>
      </c>
      <c r="G121" s="30" t="s">
        <v>2613</v>
      </c>
      <c r="N121" s="135">
        <v>2009</v>
      </c>
      <c r="O121" s="135" t="s">
        <v>2763</v>
      </c>
      <c r="P121" s="154">
        <v>3194</v>
      </c>
      <c r="Q121" s="135" t="s">
        <v>2613</v>
      </c>
      <c r="U121" s="153">
        <v>2008</v>
      </c>
      <c r="V121" s="153" t="s">
        <v>2763</v>
      </c>
      <c r="W121" s="155">
        <v>2807</v>
      </c>
      <c r="X121" s="153" t="s">
        <v>2613</v>
      </c>
    </row>
    <row r="122" spans="3:24" ht="15" thickBot="1">
      <c r="C122" s="32" t="s">
        <v>1548</v>
      </c>
      <c r="D122" s="160">
        <v>2009</v>
      </c>
      <c r="E122" s="30" t="s">
        <v>206</v>
      </c>
      <c r="F122" s="56">
        <v>1272</v>
      </c>
      <c r="G122" s="30" t="s">
        <v>2790</v>
      </c>
      <c r="N122" s="135">
        <v>2009</v>
      </c>
      <c r="O122" s="135" t="s">
        <v>206</v>
      </c>
      <c r="P122" s="154">
        <v>1272</v>
      </c>
      <c r="Q122" s="135" t="s">
        <v>2790</v>
      </c>
      <c r="U122" s="153">
        <v>2008</v>
      </c>
      <c r="V122" s="153" t="s">
        <v>2734</v>
      </c>
      <c r="W122" s="155">
        <v>1163</v>
      </c>
      <c r="X122" s="153" t="s">
        <v>2790</v>
      </c>
    </row>
    <row r="123" spans="3:24" ht="23.45" thickBot="1">
      <c r="C123" s="32" t="s">
        <v>1548</v>
      </c>
      <c r="D123" s="160">
        <v>2009</v>
      </c>
      <c r="E123" s="30" t="s">
        <v>2766</v>
      </c>
      <c r="F123" s="30">
        <v>863</v>
      </c>
      <c r="G123" s="30" t="s">
        <v>224</v>
      </c>
      <c r="N123" s="135">
        <v>2009</v>
      </c>
      <c r="O123" s="135" t="s">
        <v>2766</v>
      </c>
      <c r="P123" s="135">
        <v>863</v>
      </c>
      <c r="Q123" s="135" t="s">
        <v>224</v>
      </c>
      <c r="U123" s="153">
        <v>2008</v>
      </c>
      <c r="V123" s="153" t="s">
        <v>2776</v>
      </c>
      <c r="W123" s="153">
        <v>666</v>
      </c>
      <c r="X123" s="161" t="s">
        <v>2787</v>
      </c>
    </row>
    <row r="124" spans="3:24" ht="23.45" thickBot="1">
      <c r="C124" s="32" t="s">
        <v>1548</v>
      </c>
      <c r="D124" s="160">
        <v>2009</v>
      </c>
      <c r="E124" s="30" t="s">
        <v>2734</v>
      </c>
      <c r="F124" s="30">
        <v>759</v>
      </c>
      <c r="G124" s="30" t="s">
        <v>2790</v>
      </c>
      <c r="N124" s="135">
        <v>2009</v>
      </c>
      <c r="O124" s="135" t="s">
        <v>2734</v>
      </c>
      <c r="P124" s="135">
        <v>759</v>
      </c>
      <c r="Q124" s="135" t="s">
        <v>2790</v>
      </c>
      <c r="U124" s="153">
        <v>2008</v>
      </c>
      <c r="V124" s="153" t="s">
        <v>2766</v>
      </c>
      <c r="W124" s="153">
        <v>579</v>
      </c>
      <c r="X124" s="153" t="s">
        <v>224</v>
      </c>
    </row>
    <row r="125" spans="3:24" ht="44.1" thickBot="1">
      <c r="C125" s="32" t="s">
        <v>1548</v>
      </c>
      <c r="D125" s="160">
        <v>2009</v>
      </c>
      <c r="E125" s="30" t="s">
        <v>2776</v>
      </c>
      <c r="F125" s="30">
        <v>399</v>
      </c>
      <c r="G125" s="30" t="s">
        <v>2787</v>
      </c>
      <c r="N125" s="135">
        <v>2009</v>
      </c>
      <c r="O125" s="135" t="s">
        <v>2776</v>
      </c>
      <c r="P125" s="135">
        <v>399</v>
      </c>
      <c r="Q125" s="159" t="s">
        <v>2787</v>
      </c>
      <c r="U125" s="153">
        <v>2008</v>
      </c>
      <c r="V125" s="153" t="s">
        <v>206</v>
      </c>
      <c r="W125" s="153">
        <v>529</v>
      </c>
      <c r="X125" s="153" t="s">
        <v>2790</v>
      </c>
    </row>
    <row r="126" spans="3:24" ht="29.45" thickBot="1">
      <c r="C126" s="32" t="s">
        <v>1548</v>
      </c>
      <c r="D126" s="160">
        <v>2009</v>
      </c>
      <c r="E126" s="30" t="s">
        <v>2769</v>
      </c>
      <c r="F126" s="30">
        <v>379</v>
      </c>
      <c r="G126" s="30" t="s">
        <v>192</v>
      </c>
      <c r="N126" s="135">
        <v>2009</v>
      </c>
      <c r="O126" s="135" t="s">
        <v>2769</v>
      </c>
      <c r="P126" s="135">
        <v>379</v>
      </c>
      <c r="Q126" s="135" t="s">
        <v>192</v>
      </c>
      <c r="U126" s="153">
        <v>2008</v>
      </c>
      <c r="V126" s="153" t="s">
        <v>2769</v>
      </c>
      <c r="W126" s="153">
        <v>211</v>
      </c>
      <c r="X126" s="153" t="s">
        <v>192</v>
      </c>
    </row>
    <row r="127" spans="3:24" ht="29.45" thickBot="1">
      <c r="C127" s="32" t="s">
        <v>1548</v>
      </c>
      <c r="D127" s="160">
        <v>2009</v>
      </c>
      <c r="E127" s="30" t="s">
        <v>2774</v>
      </c>
      <c r="F127" s="30">
        <v>255</v>
      </c>
      <c r="G127" s="30" t="s">
        <v>2613</v>
      </c>
      <c r="N127" s="135">
        <v>2009</v>
      </c>
      <c r="O127" s="135" t="s">
        <v>2774</v>
      </c>
      <c r="P127" s="135">
        <v>255</v>
      </c>
      <c r="Q127" s="135" t="s">
        <v>2613</v>
      </c>
      <c r="U127" s="153">
        <v>2008</v>
      </c>
      <c r="V127" s="153" t="s">
        <v>2791</v>
      </c>
      <c r="W127" s="153">
        <v>169</v>
      </c>
      <c r="X127" s="153" t="s">
        <v>2613</v>
      </c>
    </row>
    <row r="128" spans="3:24" ht="23.45" thickBot="1">
      <c r="C128" s="32" t="s">
        <v>1548</v>
      </c>
      <c r="D128" s="160">
        <v>2009</v>
      </c>
      <c r="E128" s="30" t="s">
        <v>2788</v>
      </c>
      <c r="F128" s="30">
        <v>175</v>
      </c>
      <c r="G128" s="30" t="s">
        <v>2789</v>
      </c>
      <c r="N128" s="135">
        <v>2009</v>
      </c>
      <c r="O128" s="135" t="s">
        <v>2788</v>
      </c>
      <c r="P128" s="135">
        <v>175</v>
      </c>
      <c r="Q128" s="135" t="s">
        <v>2789</v>
      </c>
      <c r="U128" s="153">
        <v>2008</v>
      </c>
      <c r="V128" s="153" t="s">
        <v>2792</v>
      </c>
      <c r="W128" s="153">
        <v>105</v>
      </c>
      <c r="X128" s="161" t="s">
        <v>2793</v>
      </c>
    </row>
    <row r="129" spans="3:24" ht="34.5">
      <c r="C129" s="32" t="s">
        <v>1548</v>
      </c>
      <c r="D129" s="153">
        <v>2008</v>
      </c>
      <c r="E129" s="153" t="s">
        <v>2761</v>
      </c>
      <c r="F129" s="155">
        <v>3787</v>
      </c>
      <c r="G129" s="153" t="s">
        <v>189</v>
      </c>
      <c r="N129" s="133" t="s">
        <v>2794</v>
      </c>
      <c r="U129" s="153">
        <v>2008</v>
      </c>
      <c r="V129" s="153" t="s">
        <v>2795</v>
      </c>
      <c r="W129" s="153">
        <v>5</v>
      </c>
      <c r="X129" s="161" t="s">
        <v>2793</v>
      </c>
    </row>
    <row r="130" spans="3:24" ht="27.6" thickBot="1">
      <c r="C130" s="32" t="s">
        <v>1548</v>
      </c>
      <c r="D130" s="158">
        <v>2008</v>
      </c>
      <c r="E130" s="30" t="s">
        <v>2763</v>
      </c>
      <c r="F130" s="56">
        <v>2807</v>
      </c>
      <c r="G130" s="30" t="s">
        <v>2613</v>
      </c>
      <c r="U130" s="153">
        <v>2008</v>
      </c>
      <c r="V130" s="153" t="s">
        <v>2788</v>
      </c>
      <c r="W130" s="153">
        <v>134</v>
      </c>
      <c r="X130" s="153" t="s">
        <v>2789</v>
      </c>
    </row>
    <row r="131" spans="3:24" ht="15" thickBot="1">
      <c r="C131" s="32" t="s">
        <v>1548</v>
      </c>
      <c r="D131" s="158">
        <v>2008</v>
      </c>
      <c r="E131" s="30" t="s">
        <v>2734</v>
      </c>
      <c r="F131" s="56">
        <v>1163</v>
      </c>
      <c r="G131" s="30" t="s">
        <v>2790</v>
      </c>
    </row>
    <row r="132" spans="3:24" ht="27.6" thickBot="1">
      <c r="C132" s="32" t="s">
        <v>1548</v>
      </c>
      <c r="D132" s="158">
        <v>2008</v>
      </c>
      <c r="E132" s="30" t="s">
        <v>2776</v>
      </c>
      <c r="F132" s="30">
        <v>666</v>
      </c>
      <c r="G132" s="30" t="s">
        <v>2787</v>
      </c>
    </row>
    <row r="133" spans="3:24" ht="15" thickBot="1">
      <c r="C133" s="32" t="s">
        <v>1548</v>
      </c>
      <c r="D133" s="158">
        <v>2008</v>
      </c>
      <c r="E133" s="30" t="s">
        <v>2766</v>
      </c>
      <c r="F133" s="30">
        <v>579</v>
      </c>
      <c r="G133" s="30" t="s">
        <v>224</v>
      </c>
    </row>
    <row r="134" spans="3:24" ht="15" thickBot="1">
      <c r="C134" s="32" t="s">
        <v>1548</v>
      </c>
      <c r="D134" s="158">
        <v>2008</v>
      </c>
      <c r="E134" s="30" t="s">
        <v>206</v>
      </c>
      <c r="F134" s="30">
        <v>529</v>
      </c>
      <c r="G134" s="30" t="s">
        <v>2790</v>
      </c>
    </row>
    <row r="135" spans="3:24" ht="27.6" thickBot="1">
      <c r="C135" s="32" t="s">
        <v>1548</v>
      </c>
      <c r="D135" s="158">
        <v>2008</v>
      </c>
      <c r="E135" s="30" t="s">
        <v>2769</v>
      </c>
      <c r="F135" s="30">
        <v>211</v>
      </c>
      <c r="G135" s="30" t="s">
        <v>192</v>
      </c>
    </row>
    <row r="136" spans="3:24" ht="27.6" thickBot="1">
      <c r="C136" s="32" t="s">
        <v>1548</v>
      </c>
      <c r="D136" s="158">
        <v>2008</v>
      </c>
      <c r="E136" s="30" t="s">
        <v>2791</v>
      </c>
      <c r="F136" s="30">
        <v>169</v>
      </c>
      <c r="G136" s="30" t="s">
        <v>2613</v>
      </c>
    </row>
    <row r="137" spans="3:24" ht="27.6" thickBot="1">
      <c r="C137" s="32" t="s">
        <v>1548</v>
      </c>
      <c r="D137" s="158">
        <v>2008</v>
      </c>
      <c r="E137" s="30" t="s">
        <v>2792</v>
      </c>
      <c r="F137" s="30">
        <v>105</v>
      </c>
      <c r="G137" s="30" t="s">
        <v>2793</v>
      </c>
    </row>
    <row r="138" spans="3:24" ht="27.6" thickBot="1">
      <c r="C138" s="32" t="s">
        <v>1548</v>
      </c>
      <c r="D138" s="158">
        <v>2008</v>
      </c>
      <c r="E138" s="30" t="s">
        <v>2795</v>
      </c>
      <c r="F138" s="30">
        <v>5</v>
      </c>
      <c r="G138" s="30" t="s">
        <v>2793</v>
      </c>
    </row>
    <row r="139" spans="3:24" ht="15" thickBot="1">
      <c r="C139" s="32" t="s">
        <v>1548</v>
      </c>
      <c r="D139" s="158">
        <v>2008</v>
      </c>
      <c r="E139" s="30" t="s">
        <v>2788</v>
      </c>
      <c r="F139" s="30">
        <v>134</v>
      </c>
      <c r="G139" s="30" t="s">
        <v>2789</v>
      </c>
    </row>
    <row r="140" spans="3:24" ht="27.6" thickBot="1">
      <c r="C140" s="32" t="s">
        <v>1548</v>
      </c>
      <c r="D140" s="158">
        <v>2007</v>
      </c>
      <c r="E140" s="30" t="s">
        <v>2761</v>
      </c>
      <c r="F140" s="56">
        <v>2787</v>
      </c>
      <c r="G140" s="30" t="s">
        <v>189</v>
      </c>
    </row>
    <row r="141" spans="3:24" ht="27.6" thickBot="1">
      <c r="C141" s="32" t="s">
        <v>1548</v>
      </c>
      <c r="D141" s="158">
        <v>2007</v>
      </c>
      <c r="E141" s="30" t="s">
        <v>2763</v>
      </c>
      <c r="F141" s="56">
        <v>2484</v>
      </c>
      <c r="G141" s="30" t="s">
        <v>2613</v>
      </c>
    </row>
    <row r="142" spans="3:24" ht="15" thickBot="1">
      <c r="C142" s="32" t="s">
        <v>1548</v>
      </c>
      <c r="D142" s="158">
        <v>2007</v>
      </c>
      <c r="E142" s="30" t="s">
        <v>2734</v>
      </c>
      <c r="F142" s="56">
        <v>1535</v>
      </c>
      <c r="G142" s="30" t="s">
        <v>2790</v>
      </c>
    </row>
    <row r="143" spans="3:24" ht="27.6" thickBot="1">
      <c r="C143" s="32" t="s">
        <v>1548</v>
      </c>
      <c r="D143" s="158">
        <v>2007</v>
      </c>
      <c r="E143" s="30" t="s">
        <v>2776</v>
      </c>
      <c r="F143" s="30">
        <v>889</v>
      </c>
      <c r="G143" s="30" t="s">
        <v>2787</v>
      </c>
    </row>
    <row r="144" spans="3:24" ht="27.6" thickBot="1">
      <c r="C144" s="32" t="s">
        <v>1548</v>
      </c>
      <c r="D144" s="158">
        <v>2007</v>
      </c>
      <c r="E144" s="30" t="s">
        <v>2792</v>
      </c>
      <c r="F144" s="30">
        <v>683</v>
      </c>
      <c r="G144" s="30" t="s">
        <v>2793</v>
      </c>
    </row>
    <row r="145" spans="3:7" ht="15" thickBot="1">
      <c r="C145" s="32" t="s">
        <v>1548</v>
      </c>
      <c r="D145" s="158">
        <v>2007</v>
      </c>
      <c r="E145" s="30" t="s">
        <v>2721</v>
      </c>
      <c r="F145" s="30">
        <v>451</v>
      </c>
      <c r="G145" s="30" t="s">
        <v>224</v>
      </c>
    </row>
    <row r="146" spans="3:7" ht="15" thickBot="1">
      <c r="C146" s="32" t="s">
        <v>1548</v>
      </c>
      <c r="D146" s="158">
        <v>2007</v>
      </c>
      <c r="E146" s="30" t="s">
        <v>206</v>
      </c>
      <c r="F146" s="30">
        <v>270</v>
      </c>
      <c r="G146" s="30" t="s">
        <v>2790</v>
      </c>
    </row>
    <row r="147" spans="3:7" ht="27.6" thickBot="1">
      <c r="C147" s="32" t="s">
        <v>1548</v>
      </c>
      <c r="D147" s="158">
        <v>2007</v>
      </c>
      <c r="E147" s="30" t="s">
        <v>2796</v>
      </c>
      <c r="F147" s="30">
        <v>182</v>
      </c>
      <c r="G147" s="30" t="s">
        <v>2793</v>
      </c>
    </row>
    <row r="148" spans="3:7" ht="27.6" thickBot="1">
      <c r="C148" s="32" t="s">
        <v>1548</v>
      </c>
      <c r="D148" s="158">
        <v>2007</v>
      </c>
      <c r="E148" s="30" t="s">
        <v>2791</v>
      </c>
      <c r="F148" s="30">
        <v>124</v>
      </c>
      <c r="G148" s="30" t="s">
        <v>2613</v>
      </c>
    </row>
    <row r="149" spans="3:7" ht="27.6" thickBot="1">
      <c r="C149" s="32" t="s">
        <v>1548</v>
      </c>
      <c r="D149" s="158">
        <v>2007</v>
      </c>
      <c r="E149" s="30" t="s">
        <v>2797</v>
      </c>
      <c r="F149" s="30">
        <v>81</v>
      </c>
      <c r="G149" s="30" t="s">
        <v>2793</v>
      </c>
    </row>
    <row r="150" spans="3:7">
      <c r="C150" s="32" t="s">
        <v>1548</v>
      </c>
      <c r="D150" s="158">
        <v>2007</v>
      </c>
      <c r="E150" s="32" t="s">
        <v>2798</v>
      </c>
      <c r="F150" s="32">
        <v>116</v>
      </c>
      <c r="G150" s="32" t="s">
        <v>2789</v>
      </c>
    </row>
    <row r="151" spans="3:7" ht="27.6" thickBot="1">
      <c r="C151" s="32" t="s">
        <v>1548</v>
      </c>
      <c r="D151" s="158">
        <v>2006</v>
      </c>
      <c r="E151" s="30" t="s">
        <v>2763</v>
      </c>
      <c r="F151" s="56">
        <v>2935</v>
      </c>
      <c r="G151" s="30" t="s">
        <v>189</v>
      </c>
    </row>
    <row r="152" spans="3:7" ht="27.6" thickBot="1">
      <c r="C152" s="32" t="s">
        <v>1548</v>
      </c>
      <c r="D152" s="158">
        <v>2006</v>
      </c>
      <c r="E152" s="30" t="s">
        <v>2761</v>
      </c>
      <c r="F152" s="56">
        <v>2177</v>
      </c>
      <c r="G152" s="30" t="s">
        <v>189</v>
      </c>
    </row>
    <row r="153" spans="3:7" ht="15" thickBot="1">
      <c r="C153" s="32" t="s">
        <v>1548</v>
      </c>
      <c r="D153" s="158">
        <v>2006</v>
      </c>
      <c r="E153" s="30" t="s">
        <v>2734</v>
      </c>
      <c r="F153" s="56">
        <v>1813</v>
      </c>
      <c r="G153" s="30" t="s">
        <v>2790</v>
      </c>
    </row>
    <row r="154" spans="3:7" ht="27.6" thickBot="1">
      <c r="C154" s="32" t="s">
        <v>1548</v>
      </c>
      <c r="D154" s="158">
        <v>2006</v>
      </c>
      <c r="E154" s="30" t="s">
        <v>2776</v>
      </c>
      <c r="F154" s="30">
        <v>916</v>
      </c>
      <c r="G154" s="30" t="s">
        <v>2787</v>
      </c>
    </row>
    <row r="155" spans="3:7" ht="27.6" thickBot="1">
      <c r="C155" s="32" t="s">
        <v>1548</v>
      </c>
      <c r="D155" s="158">
        <v>2006</v>
      </c>
      <c r="E155" s="30" t="s">
        <v>2792</v>
      </c>
      <c r="F155" s="30">
        <v>914</v>
      </c>
      <c r="G155" s="30" t="s">
        <v>2793</v>
      </c>
    </row>
    <row r="156" spans="3:7" ht="15" thickBot="1">
      <c r="C156" s="32" t="s">
        <v>1548</v>
      </c>
      <c r="D156" s="158">
        <v>2006</v>
      </c>
      <c r="E156" s="30" t="s">
        <v>2721</v>
      </c>
      <c r="F156" s="30">
        <v>158</v>
      </c>
      <c r="G156" s="30" t="s">
        <v>224</v>
      </c>
    </row>
    <row r="157" spans="3:7" ht="27.6" thickBot="1">
      <c r="C157" s="32" t="s">
        <v>1548</v>
      </c>
      <c r="D157" s="158">
        <v>2006</v>
      </c>
      <c r="E157" s="30" t="s">
        <v>2797</v>
      </c>
      <c r="F157" s="30">
        <v>150</v>
      </c>
      <c r="G157" s="30" t="s">
        <v>2793</v>
      </c>
    </row>
    <row r="158" spans="3:7" ht="15" thickBot="1">
      <c r="C158" s="32" t="s">
        <v>1548</v>
      </c>
      <c r="D158" s="158">
        <v>2006</v>
      </c>
      <c r="E158" s="30" t="s">
        <v>206</v>
      </c>
      <c r="F158" s="30">
        <v>147</v>
      </c>
      <c r="G158" s="30" t="s">
        <v>2790</v>
      </c>
    </row>
    <row r="159" spans="3:7" ht="27.6" thickBot="1">
      <c r="C159" s="32" t="s">
        <v>1548</v>
      </c>
      <c r="D159" s="158">
        <v>2006</v>
      </c>
      <c r="E159" s="30" t="s">
        <v>2769</v>
      </c>
      <c r="F159" s="30">
        <v>131</v>
      </c>
      <c r="G159" s="30" t="s">
        <v>192</v>
      </c>
    </row>
    <row r="160" spans="3:7" ht="27.6" thickBot="1">
      <c r="C160" s="32" t="s">
        <v>1548</v>
      </c>
      <c r="D160" s="158">
        <v>2006</v>
      </c>
      <c r="E160" s="30" t="s">
        <v>2791</v>
      </c>
      <c r="F160" s="30">
        <v>92</v>
      </c>
      <c r="G160" s="30" t="s">
        <v>2613</v>
      </c>
    </row>
    <row r="161" spans="3:7" ht="27.6" thickBot="1">
      <c r="C161" s="32" t="s">
        <v>1548</v>
      </c>
      <c r="D161" s="158">
        <v>2006</v>
      </c>
      <c r="E161" s="30" t="s">
        <v>2799</v>
      </c>
      <c r="F161" s="30">
        <v>60</v>
      </c>
      <c r="G161" s="30" t="s">
        <v>2793</v>
      </c>
    </row>
    <row r="162" spans="3:7">
      <c r="C162" s="32" t="s">
        <v>1548</v>
      </c>
      <c r="D162" s="158">
        <v>2006</v>
      </c>
      <c r="E162" s="32" t="s">
        <v>2798</v>
      </c>
      <c r="F162" s="32">
        <v>90</v>
      </c>
      <c r="G162" s="32" t="s">
        <v>2789</v>
      </c>
    </row>
    <row r="163" spans="3:7" ht="27.6" thickBot="1">
      <c r="C163" s="32" t="s">
        <v>1548</v>
      </c>
      <c r="D163" s="158">
        <v>2005</v>
      </c>
      <c r="E163" s="30" t="s">
        <v>2763</v>
      </c>
      <c r="F163" s="56">
        <v>3150</v>
      </c>
      <c r="G163" s="30" t="s">
        <v>189</v>
      </c>
    </row>
    <row r="164" spans="3:7" ht="15" thickBot="1">
      <c r="C164" s="32" t="s">
        <v>1548</v>
      </c>
      <c r="D164" s="158">
        <v>2005</v>
      </c>
      <c r="E164" s="30" t="s">
        <v>2734</v>
      </c>
      <c r="F164" s="56">
        <v>1723</v>
      </c>
      <c r="G164" s="30" t="s">
        <v>2790</v>
      </c>
    </row>
    <row r="165" spans="3:7" ht="27.6" thickBot="1">
      <c r="C165" s="32" t="s">
        <v>1548</v>
      </c>
      <c r="D165" s="158">
        <v>2005</v>
      </c>
      <c r="E165" s="30" t="s">
        <v>2761</v>
      </c>
      <c r="F165" s="56">
        <v>1528</v>
      </c>
      <c r="G165" s="30" t="s">
        <v>189</v>
      </c>
    </row>
    <row r="166" spans="3:7" ht="27.6" thickBot="1">
      <c r="C166" s="32" t="s">
        <v>1548</v>
      </c>
      <c r="D166" s="158">
        <v>2005</v>
      </c>
      <c r="E166" s="30" t="s">
        <v>2776</v>
      </c>
      <c r="F166" s="30">
        <v>967</v>
      </c>
      <c r="G166" s="30" t="s">
        <v>2787</v>
      </c>
    </row>
    <row r="167" spans="3:7" ht="27.6" thickBot="1">
      <c r="C167" s="32" t="s">
        <v>1548</v>
      </c>
      <c r="D167" s="158">
        <v>2005</v>
      </c>
      <c r="E167" s="30" t="s">
        <v>2800</v>
      </c>
      <c r="F167" s="30">
        <v>801</v>
      </c>
      <c r="G167" s="30" t="s">
        <v>2793</v>
      </c>
    </row>
    <row r="168" spans="3:7" ht="27.6" thickBot="1">
      <c r="C168" s="32" t="s">
        <v>1548</v>
      </c>
      <c r="D168" s="158">
        <v>2005</v>
      </c>
      <c r="E168" s="30" t="s">
        <v>2769</v>
      </c>
      <c r="F168" s="30">
        <v>150</v>
      </c>
      <c r="G168" s="30" t="s">
        <v>192</v>
      </c>
    </row>
    <row r="169" spans="3:7" ht="27.6" thickBot="1">
      <c r="C169" s="32" t="s">
        <v>1548</v>
      </c>
      <c r="D169" s="158">
        <v>2005</v>
      </c>
      <c r="E169" s="30" t="s">
        <v>2797</v>
      </c>
      <c r="F169" s="30">
        <v>128</v>
      </c>
      <c r="G169" s="30" t="s">
        <v>2793</v>
      </c>
    </row>
    <row r="170" spans="3:7" ht="27.6" thickBot="1">
      <c r="C170" s="32" t="s">
        <v>1548</v>
      </c>
      <c r="D170" s="158">
        <v>2005</v>
      </c>
      <c r="E170" s="30" t="s">
        <v>2801</v>
      </c>
      <c r="F170" s="30">
        <v>71</v>
      </c>
      <c r="G170" s="30" t="s">
        <v>2793</v>
      </c>
    </row>
    <row r="171" spans="3:7" ht="27.6" thickBot="1">
      <c r="C171" s="32" t="s">
        <v>1548</v>
      </c>
      <c r="D171" s="158">
        <v>2005</v>
      </c>
      <c r="E171" s="30" t="s">
        <v>2802</v>
      </c>
      <c r="F171" s="30">
        <v>59</v>
      </c>
      <c r="G171" s="30" t="s">
        <v>2613</v>
      </c>
    </row>
    <row r="172" spans="3:7" ht="15" thickBot="1">
      <c r="C172" s="32" t="s">
        <v>1548</v>
      </c>
      <c r="D172" s="158">
        <v>2005</v>
      </c>
      <c r="E172" s="30" t="s">
        <v>2721</v>
      </c>
      <c r="F172" s="30">
        <v>47</v>
      </c>
      <c r="G172" s="30" t="s">
        <v>224</v>
      </c>
    </row>
    <row r="173" spans="3:7" ht="15" thickBot="1">
      <c r="C173" s="32" t="s">
        <v>1548</v>
      </c>
      <c r="D173" s="158">
        <v>2005</v>
      </c>
      <c r="E173" s="30" t="s">
        <v>206</v>
      </c>
      <c r="F173" s="30">
        <v>38</v>
      </c>
      <c r="G173" s="30" t="s">
        <v>2790</v>
      </c>
    </row>
    <row r="174" spans="3:7" ht="27.6" thickBot="1">
      <c r="C174" s="32" t="s">
        <v>1548</v>
      </c>
      <c r="D174" s="158">
        <v>2005</v>
      </c>
      <c r="E174" s="30" t="s">
        <v>2803</v>
      </c>
      <c r="F174" s="30">
        <v>10</v>
      </c>
      <c r="G174" s="30" t="s">
        <v>2793</v>
      </c>
    </row>
    <row r="175" spans="3:7">
      <c r="C175" s="32" t="s">
        <v>1548</v>
      </c>
      <c r="D175" s="158">
        <v>2005</v>
      </c>
      <c r="E175" s="32" t="s">
        <v>2798</v>
      </c>
      <c r="F175" s="32">
        <v>64</v>
      </c>
      <c r="G175" s="32" t="s">
        <v>2789</v>
      </c>
    </row>
    <row r="176" spans="3:7" ht="27.6" thickBot="1">
      <c r="C176" s="32" t="s">
        <v>1548</v>
      </c>
      <c r="D176" s="158">
        <v>2004</v>
      </c>
      <c r="E176" s="30" t="s">
        <v>2763</v>
      </c>
      <c r="F176" s="56">
        <v>2871</v>
      </c>
      <c r="G176" s="30" t="s">
        <v>189</v>
      </c>
    </row>
    <row r="177" spans="3:7" ht="27.6" thickBot="1">
      <c r="C177" s="32" t="s">
        <v>1548</v>
      </c>
      <c r="D177" s="158">
        <v>2004</v>
      </c>
      <c r="E177" s="30" t="s">
        <v>2761</v>
      </c>
      <c r="F177" s="56">
        <v>1588</v>
      </c>
      <c r="G177" s="30" t="s">
        <v>189</v>
      </c>
    </row>
    <row r="178" spans="3:7" ht="15" thickBot="1">
      <c r="C178" s="32" t="s">
        <v>1548</v>
      </c>
      <c r="D178" s="158">
        <v>2004</v>
      </c>
      <c r="E178" s="30" t="s">
        <v>2734</v>
      </c>
      <c r="F178" s="56">
        <v>1533</v>
      </c>
      <c r="G178" s="30" t="s">
        <v>2790</v>
      </c>
    </row>
    <row r="179" spans="3:7" ht="27.6" thickBot="1">
      <c r="C179" s="32" t="s">
        <v>1548</v>
      </c>
      <c r="D179" s="158">
        <v>2004</v>
      </c>
      <c r="E179" s="30" t="s">
        <v>2776</v>
      </c>
      <c r="F179" s="30">
        <v>987</v>
      </c>
      <c r="G179" s="30" t="s">
        <v>2787</v>
      </c>
    </row>
    <row r="180" spans="3:7" ht="27.6" thickBot="1">
      <c r="C180" s="32" t="s">
        <v>1548</v>
      </c>
      <c r="D180" s="158">
        <v>2004</v>
      </c>
      <c r="E180" s="30" t="s">
        <v>2804</v>
      </c>
      <c r="F180" s="30">
        <v>793</v>
      </c>
      <c r="G180" s="30" t="s">
        <v>2793</v>
      </c>
    </row>
    <row r="181" spans="3:7" ht="27.6" thickBot="1">
      <c r="C181" s="32" t="s">
        <v>1548</v>
      </c>
      <c r="D181" s="158">
        <v>2004</v>
      </c>
      <c r="E181" s="30" t="s">
        <v>2796</v>
      </c>
      <c r="F181" s="30">
        <v>120</v>
      </c>
      <c r="G181" s="30" t="s">
        <v>192</v>
      </c>
    </row>
    <row r="182" spans="3:7" ht="27.6" thickBot="1">
      <c r="C182" s="32" t="s">
        <v>1548</v>
      </c>
      <c r="D182" s="158">
        <v>2004</v>
      </c>
      <c r="E182" s="30" t="s">
        <v>2799</v>
      </c>
      <c r="F182" s="30">
        <v>99</v>
      </c>
      <c r="G182" s="30" t="s">
        <v>2793</v>
      </c>
    </row>
    <row r="183" spans="3:7" ht="27.6" thickBot="1">
      <c r="C183" s="32" t="s">
        <v>1548</v>
      </c>
      <c r="D183" s="158">
        <v>2004</v>
      </c>
      <c r="E183" s="30" t="s">
        <v>2805</v>
      </c>
      <c r="F183" s="30">
        <v>73</v>
      </c>
      <c r="G183" s="30" t="s">
        <v>2793</v>
      </c>
    </row>
    <row r="184" spans="3:7" ht="27.6" thickBot="1">
      <c r="C184" s="32" t="s">
        <v>1548</v>
      </c>
      <c r="D184" s="158">
        <v>2004</v>
      </c>
      <c r="E184" s="30" t="s">
        <v>2806</v>
      </c>
      <c r="F184" s="30">
        <v>37</v>
      </c>
      <c r="G184" s="30" t="s">
        <v>2793</v>
      </c>
    </row>
    <row r="185" spans="3:7" ht="27.6" thickBot="1">
      <c r="C185" s="32" t="s">
        <v>1548</v>
      </c>
      <c r="D185" s="158">
        <v>2004</v>
      </c>
      <c r="E185" s="30" t="s">
        <v>2807</v>
      </c>
      <c r="F185" s="30">
        <v>43</v>
      </c>
      <c r="G185" s="30" t="s">
        <v>2613</v>
      </c>
    </row>
    <row r="186" spans="3:7" ht="27.6" thickBot="1">
      <c r="C186" s="32" t="s">
        <v>1548</v>
      </c>
      <c r="D186" s="158">
        <v>2004</v>
      </c>
      <c r="E186" s="30" t="s">
        <v>2803</v>
      </c>
      <c r="F186" s="30">
        <v>16</v>
      </c>
      <c r="G186" s="30" t="s">
        <v>2793</v>
      </c>
    </row>
    <row r="187" spans="3:7">
      <c r="C187" s="32" t="s">
        <v>1548</v>
      </c>
      <c r="D187" s="158">
        <v>2004</v>
      </c>
      <c r="E187" s="32" t="s">
        <v>2798</v>
      </c>
      <c r="F187" s="32">
        <v>74</v>
      </c>
      <c r="G187" s="32" t="s">
        <v>2789</v>
      </c>
    </row>
  </sheetData>
  <phoneticPr fontId="16" type="noConversion"/>
  <hyperlinks>
    <hyperlink ref="D2" r:id="rId1" display="https://registercentrum.blob.core.windows.net/sar/r/Swedish-Knee-Arthroplasty-Register-Annual-report-2014-rygYCmOLBs.pdf" xr:uid="{60FC22A2-CE97-47B9-9F43-A9A98940663C}"/>
  </hyperlinks>
  <pageMargins left="0.7" right="0.7" top="0.75" bottom="0.75" header="0.3" footer="0.3"/>
  <customProperties>
    <customPr name="_pios_id" r:id="rId2"/>
  </customProperties>
  <tableParts count="1">
    <tablePart r:id="rId3"/>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CD8E45-A763-4850-94CB-ECBD23A3223B}">
  <dimension ref="A1:P671"/>
  <sheetViews>
    <sheetView zoomScale="82" workbookViewId="0">
      <selection activeCell="B1" sqref="B1"/>
    </sheetView>
  </sheetViews>
  <sheetFormatPr defaultRowHeight="14.45"/>
  <cols>
    <col min="1" max="1" width="9.5703125" customWidth="1"/>
    <col min="2" max="2" width="10.7109375" bestFit="1" customWidth="1"/>
    <col min="3" max="3" width="20" customWidth="1"/>
    <col min="5" max="5" width="22.5703125" customWidth="1"/>
  </cols>
  <sheetData>
    <row r="1" spans="1:8">
      <c r="A1" t="s">
        <v>2736</v>
      </c>
      <c r="B1" s="1" t="s">
        <v>2808</v>
      </c>
      <c r="H1" t="s">
        <v>2809</v>
      </c>
    </row>
    <row r="2" spans="1:8">
      <c r="A2" t="s">
        <v>507</v>
      </c>
      <c r="B2" t="s">
        <v>2</v>
      </c>
      <c r="C2" t="s">
        <v>4</v>
      </c>
      <c r="D2" t="s">
        <v>2810</v>
      </c>
      <c r="E2" t="s">
        <v>2811</v>
      </c>
    </row>
    <row r="3" spans="1:8">
      <c r="A3" t="s">
        <v>2812</v>
      </c>
      <c r="B3" t="s">
        <v>2813</v>
      </c>
      <c r="C3" t="s">
        <v>2776</v>
      </c>
      <c r="D3">
        <v>1665</v>
      </c>
      <c r="E3" t="s">
        <v>224</v>
      </c>
    </row>
    <row r="4" spans="1:8">
      <c r="A4" t="s">
        <v>2812</v>
      </c>
      <c r="B4" t="s">
        <v>2814</v>
      </c>
      <c r="C4" t="s">
        <v>2776</v>
      </c>
      <c r="D4">
        <v>2000</v>
      </c>
      <c r="E4" t="s">
        <v>224</v>
      </c>
    </row>
    <row r="5" spans="1:8">
      <c r="A5" t="s">
        <v>2812</v>
      </c>
      <c r="B5" t="s">
        <v>2815</v>
      </c>
      <c r="C5" t="s">
        <v>2776</v>
      </c>
      <c r="D5">
        <v>2221</v>
      </c>
      <c r="E5" t="s">
        <v>224</v>
      </c>
    </row>
    <row r="6" spans="1:8">
      <c r="A6" t="s">
        <v>2812</v>
      </c>
      <c r="B6" t="s">
        <v>2577</v>
      </c>
      <c r="C6" t="s">
        <v>2776</v>
      </c>
      <c r="D6">
        <v>2679</v>
      </c>
      <c r="E6" t="s">
        <v>224</v>
      </c>
    </row>
    <row r="7" spans="1:8">
      <c r="A7" t="s">
        <v>2812</v>
      </c>
      <c r="B7" t="s">
        <v>2578</v>
      </c>
      <c r="C7" t="s">
        <v>2776</v>
      </c>
      <c r="D7">
        <v>2510</v>
      </c>
      <c r="E7" t="s">
        <v>224</v>
      </c>
    </row>
    <row r="8" spans="1:8">
      <c r="A8" t="s">
        <v>2812</v>
      </c>
      <c r="B8" t="s">
        <v>2579</v>
      </c>
      <c r="C8" t="s">
        <v>2776</v>
      </c>
      <c r="D8">
        <v>2675</v>
      </c>
      <c r="E8" t="s">
        <v>224</v>
      </c>
    </row>
    <row r="9" spans="1:8">
      <c r="A9" t="s">
        <v>2812</v>
      </c>
      <c r="B9" t="s">
        <v>2580</v>
      </c>
      <c r="C9" t="s">
        <v>2776</v>
      </c>
      <c r="D9">
        <v>1956</v>
      </c>
      <c r="E9" t="s">
        <v>224</v>
      </c>
    </row>
    <row r="10" spans="1:8">
      <c r="A10" t="s">
        <v>2812</v>
      </c>
      <c r="B10" t="s">
        <v>2581</v>
      </c>
      <c r="C10" t="s">
        <v>2776</v>
      </c>
      <c r="D10">
        <v>1031</v>
      </c>
      <c r="E10" t="s">
        <v>224</v>
      </c>
    </row>
    <row r="11" spans="1:8">
      <c r="A11" t="s">
        <v>2812</v>
      </c>
      <c r="B11" t="s">
        <v>2582</v>
      </c>
      <c r="C11" t="s">
        <v>2776</v>
      </c>
      <c r="D11">
        <v>616</v>
      </c>
      <c r="E11" t="s">
        <v>224</v>
      </c>
    </row>
    <row r="12" spans="1:8">
      <c r="A12" t="s">
        <v>2812</v>
      </c>
      <c r="B12" t="s">
        <v>2583</v>
      </c>
      <c r="C12" t="s">
        <v>2776</v>
      </c>
      <c r="D12">
        <v>221</v>
      </c>
      <c r="E12" t="s">
        <v>224</v>
      </c>
    </row>
    <row r="13" spans="1:8">
      <c r="A13" t="s">
        <v>2812</v>
      </c>
      <c r="B13" t="s">
        <v>2584</v>
      </c>
      <c r="C13" t="s">
        <v>2776</v>
      </c>
      <c r="D13">
        <v>61</v>
      </c>
      <c r="E13" t="s">
        <v>224</v>
      </c>
    </row>
    <row r="14" spans="1:8">
      <c r="A14" t="s">
        <v>2812</v>
      </c>
      <c r="B14" t="s">
        <v>2585</v>
      </c>
      <c r="C14" t="s">
        <v>2776</v>
      </c>
      <c r="D14">
        <v>54</v>
      </c>
      <c r="E14" t="s">
        <v>224</v>
      </c>
    </row>
    <row r="15" spans="1:8">
      <c r="A15" t="s">
        <v>2812</v>
      </c>
      <c r="B15" t="s">
        <v>2586</v>
      </c>
      <c r="C15" t="s">
        <v>2776</v>
      </c>
      <c r="D15">
        <v>57</v>
      </c>
      <c r="E15" t="s">
        <v>224</v>
      </c>
    </row>
    <row r="16" spans="1:8">
      <c r="A16" t="s">
        <v>2812</v>
      </c>
      <c r="B16" t="s">
        <v>2587</v>
      </c>
      <c r="C16" t="s">
        <v>2776</v>
      </c>
      <c r="D16">
        <v>2</v>
      </c>
      <c r="E16" t="s">
        <v>224</v>
      </c>
    </row>
    <row r="17" spans="1:5">
      <c r="A17" t="s">
        <v>2812</v>
      </c>
      <c r="B17" t="s">
        <v>2588</v>
      </c>
      <c r="C17" t="s">
        <v>2776</v>
      </c>
      <c r="D17">
        <v>0</v>
      </c>
      <c r="E17" t="s">
        <v>224</v>
      </c>
    </row>
    <row r="18" spans="1:5">
      <c r="A18" t="s">
        <v>2812</v>
      </c>
      <c r="B18" t="s">
        <v>2589</v>
      </c>
      <c r="C18" t="s">
        <v>2776</v>
      </c>
      <c r="D18">
        <v>0</v>
      </c>
      <c r="E18" t="s">
        <v>224</v>
      </c>
    </row>
    <row r="19" spans="1:5">
      <c r="A19" t="s">
        <v>2812</v>
      </c>
      <c r="B19" t="s">
        <v>2590</v>
      </c>
      <c r="C19" t="s">
        <v>2776</v>
      </c>
      <c r="D19">
        <v>0</v>
      </c>
      <c r="E19" t="s">
        <v>224</v>
      </c>
    </row>
    <row r="20" spans="1:5">
      <c r="A20" t="s">
        <v>2812</v>
      </c>
      <c r="B20" t="s">
        <v>2591</v>
      </c>
      <c r="C20" t="s">
        <v>2776</v>
      </c>
      <c r="D20">
        <v>0</v>
      </c>
      <c r="E20" t="s">
        <v>224</v>
      </c>
    </row>
    <row r="21" spans="1:5">
      <c r="A21" t="s">
        <v>2812</v>
      </c>
      <c r="B21" t="s">
        <v>2592</v>
      </c>
      <c r="C21" t="s">
        <v>2776</v>
      </c>
      <c r="D21">
        <v>0</v>
      </c>
      <c r="E21" t="s">
        <v>224</v>
      </c>
    </row>
    <row r="22" spans="1:5">
      <c r="A22" t="s">
        <v>2812</v>
      </c>
      <c r="B22" t="s">
        <v>2593</v>
      </c>
      <c r="C22" t="s">
        <v>2776</v>
      </c>
      <c r="D22">
        <v>0</v>
      </c>
      <c r="E22" t="s">
        <v>224</v>
      </c>
    </row>
    <row r="23" spans="1:5">
      <c r="A23" t="s">
        <v>2812</v>
      </c>
      <c r="B23" t="s">
        <v>2594</v>
      </c>
      <c r="C23" t="s">
        <v>2776</v>
      </c>
      <c r="D23">
        <v>0</v>
      </c>
      <c r="E23" t="s">
        <v>224</v>
      </c>
    </row>
    <row r="24" spans="1:5">
      <c r="A24" t="s">
        <v>2812</v>
      </c>
      <c r="B24" t="s">
        <v>2595</v>
      </c>
      <c r="C24" t="s">
        <v>2776</v>
      </c>
      <c r="D24">
        <v>0</v>
      </c>
      <c r="E24" t="s">
        <v>224</v>
      </c>
    </row>
    <row r="25" spans="1:5">
      <c r="A25" t="s">
        <v>2812</v>
      </c>
      <c r="B25" t="s">
        <v>2596</v>
      </c>
      <c r="C25" t="s">
        <v>2776</v>
      </c>
      <c r="D25">
        <v>0</v>
      </c>
      <c r="E25" t="s">
        <v>224</v>
      </c>
    </row>
    <row r="26" spans="1:5">
      <c r="A26" t="s">
        <v>2812</v>
      </c>
      <c r="B26" t="s">
        <v>2816</v>
      </c>
      <c r="C26" t="s">
        <v>2776</v>
      </c>
      <c r="D26">
        <v>0</v>
      </c>
      <c r="E26" t="s">
        <v>224</v>
      </c>
    </row>
    <row r="27" spans="1:5">
      <c r="A27" t="s">
        <v>2812</v>
      </c>
      <c r="B27" t="s">
        <v>2813</v>
      </c>
      <c r="C27" t="s">
        <v>2817</v>
      </c>
      <c r="D27">
        <v>1195</v>
      </c>
      <c r="E27" t="s">
        <v>189</v>
      </c>
    </row>
    <row r="28" spans="1:5">
      <c r="A28" t="s">
        <v>2812</v>
      </c>
      <c r="B28" t="s">
        <v>2814</v>
      </c>
      <c r="C28" t="s">
        <v>2817</v>
      </c>
      <c r="D28">
        <v>1143</v>
      </c>
      <c r="E28" t="s">
        <v>189</v>
      </c>
    </row>
    <row r="29" spans="1:5">
      <c r="A29" t="s">
        <v>2812</v>
      </c>
      <c r="B29" t="s">
        <v>2815</v>
      </c>
      <c r="C29" t="s">
        <v>2817</v>
      </c>
      <c r="D29">
        <v>1172</v>
      </c>
      <c r="E29" t="s">
        <v>189</v>
      </c>
    </row>
    <row r="30" spans="1:5">
      <c r="A30" t="s">
        <v>2812</v>
      </c>
      <c r="B30" t="s">
        <v>2577</v>
      </c>
      <c r="C30" t="s">
        <v>2817</v>
      </c>
      <c r="D30">
        <v>1093</v>
      </c>
      <c r="E30" t="s">
        <v>189</v>
      </c>
    </row>
    <row r="31" spans="1:5">
      <c r="A31" t="s">
        <v>2812</v>
      </c>
      <c r="B31" t="s">
        <v>2578</v>
      </c>
      <c r="C31" t="s">
        <v>2817</v>
      </c>
      <c r="D31">
        <v>825</v>
      </c>
      <c r="E31" t="s">
        <v>189</v>
      </c>
    </row>
    <row r="32" spans="1:5">
      <c r="A32" t="s">
        <v>2812</v>
      </c>
      <c r="B32" t="s">
        <v>2579</v>
      </c>
      <c r="C32" t="s">
        <v>2817</v>
      </c>
      <c r="D32">
        <v>1240</v>
      </c>
      <c r="E32" t="s">
        <v>189</v>
      </c>
    </row>
    <row r="33" spans="1:5">
      <c r="A33" t="s">
        <v>2812</v>
      </c>
      <c r="B33" t="s">
        <v>2580</v>
      </c>
      <c r="C33" t="s">
        <v>2817</v>
      </c>
      <c r="D33">
        <v>878</v>
      </c>
      <c r="E33" t="s">
        <v>189</v>
      </c>
    </row>
    <row r="34" spans="1:5">
      <c r="A34" t="s">
        <v>2812</v>
      </c>
      <c r="B34" t="s">
        <v>2581</v>
      </c>
      <c r="C34" t="s">
        <v>2817</v>
      </c>
      <c r="D34">
        <v>266</v>
      </c>
      <c r="E34" t="s">
        <v>189</v>
      </c>
    </row>
    <row r="35" spans="1:5">
      <c r="A35" t="s">
        <v>2812</v>
      </c>
      <c r="B35" t="s">
        <v>2582</v>
      </c>
      <c r="C35" t="s">
        <v>2817</v>
      </c>
      <c r="D35">
        <v>29</v>
      </c>
      <c r="E35" t="s">
        <v>189</v>
      </c>
    </row>
    <row r="36" spans="1:5">
      <c r="A36" t="s">
        <v>2812</v>
      </c>
      <c r="B36" t="s">
        <v>2583</v>
      </c>
      <c r="C36" t="s">
        <v>2817</v>
      </c>
      <c r="D36">
        <v>10</v>
      </c>
      <c r="E36" t="s">
        <v>189</v>
      </c>
    </row>
    <row r="37" spans="1:5">
      <c r="A37" t="s">
        <v>2812</v>
      </c>
      <c r="B37" t="s">
        <v>2584</v>
      </c>
      <c r="C37" t="s">
        <v>2817</v>
      </c>
      <c r="D37">
        <v>25</v>
      </c>
      <c r="E37" t="s">
        <v>189</v>
      </c>
    </row>
    <row r="38" spans="1:5">
      <c r="A38" t="s">
        <v>2812</v>
      </c>
      <c r="B38" t="s">
        <v>2585</v>
      </c>
      <c r="C38" t="s">
        <v>2817</v>
      </c>
      <c r="D38">
        <v>6</v>
      </c>
      <c r="E38" t="s">
        <v>189</v>
      </c>
    </row>
    <row r="39" spans="1:5">
      <c r="A39" t="s">
        <v>2812</v>
      </c>
      <c r="B39" t="s">
        <v>2586</v>
      </c>
      <c r="C39" t="s">
        <v>2817</v>
      </c>
      <c r="D39">
        <v>0</v>
      </c>
      <c r="E39" t="s">
        <v>189</v>
      </c>
    </row>
    <row r="40" spans="1:5">
      <c r="A40" t="s">
        <v>2812</v>
      </c>
      <c r="B40" t="s">
        <v>2587</v>
      </c>
      <c r="C40" t="s">
        <v>2817</v>
      </c>
      <c r="D40">
        <v>0</v>
      </c>
      <c r="E40" t="s">
        <v>189</v>
      </c>
    </row>
    <row r="41" spans="1:5">
      <c r="A41" t="s">
        <v>2812</v>
      </c>
      <c r="B41" t="s">
        <v>2588</v>
      </c>
      <c r="C41" t="s">
        <v>2817</v>
      </c>
      <c r="D41">
        <v>0</v>
      </c>
      <c r="E41" t="s">
        <v>189</v>
      </c>
    </row>
    <row r="42" spans="1:5">
      <c r="A42" t="s">
        <v>2812</v>
      </c>
      <c r="B42" t="s">
        <v>2589</v>
      </c>
      <c r="C42" t="s">
        <v>2817</v>
      </c>
      <c r="D42">
        <v>0</v>
      </c>
      <c r="E42" t="s">
        <v>189</v>
      </c>
    </row>
    <row r="43" spans="1:5">
      <c r="A43" t="s">
        <v>2812</v>
      </c>
      <c r="B43" t="s">
        <v>2590</v>
      </c>
      <c r="C43" t="s">
        <v>2817</v>
      </c>
      <c r="D43">
        <v>0</v>
      </c>
      <c r="E43" t="s">
        <v>189</v>
      </c>
    </row>
    <row r="44" spans="1:5">
      <c r="A44" t="s">
        <v>2812</v>
      </c>
      <c r="B44" t="s">
        <v>2591</v>
      </c>
      <c r="C44" t="s">
        <v>2817</v>
      </c>
      <c r="D44">
        <v>0</v>
      </c>
      <c r="E44" t="s">
        <v>189</v>
      </c>
    </row>
    <row r="45" spans="1:5">
      <c r="A45" t="s">
        <v>2812</v>
      </c>
      <c r="B45" t="s">
        <v>2592</v>
      </c>
      <c r="C45" t="s">
        <v>2817</v>
      </c>
      <c r="D45">
        <v>0</v>
      </c>
      <c r="E45" t="s">
        <v>189</v>
      </c>
    </row>
    <row r="46" spans="1:5">
      <c r="A46" t="s">
        <v>2812</v>
      </c>
      <c r="B46" t="s">
        <v>2593</v>
      </c>
      <c r="C46" t="s">
        <v>2817</v>
      </c>
      <c r="D46">
        <v>0</v>
      </c>
      <c r="E46" t="s">
        <v>189</v>
      </c>
    </row>
    <row r="47" spans="1:5">
      <c r="A47" t="s">
        <v>2812</v>
      </c>
      <c r="B47" t="s">
        <v>2594</v>
      </c>
      <c r="C47" t="s">
        <v>2817</v>
      </c>
      <c r="D47">
        <v>0</v>
      </c>
      <c r="E47" t="s">
        <v>189</v>
      </c>
    </row>
    <row r="48" spans="1:5">
      <c r="A48" t="s">
        <v>2812</v>
      </c>
      <c r="B48" t="s">
        <v>2595</v>
      </c>
      <c r="C48" t="s">
        <v>2817</v>
      </c>
      <c r="D48">
        <v>0</v>
      </c>
      <c r="E48" t="s">
        <v>189</v>
      </c>
    </row>
    <row r="49" spans="1:5">
      <c r="A49" t="s">
        <v>2812</v>
      </c>
      <c r="B49" t="s">
        <v>2596</v>
      </c>
      <c r="C49" t="s">
        <v>2817</v>
      </c>
      <c r="D49">
        <v>0</v>
      </c>
      <c r="E49" t="s">
        <v>189</v>
      </c>
    </row>
    <row r="50" spans="1:5">
      <c r="A50" t="s">
        <v>2812</v>
      </c>
      <c r="B50" t="s">
        <v>2816</v>
      </c>
      <c r="C50" t="s">
        <v>2817</v>
      </c>
      <c r="D50">
        <v>0</v>
      </c>
      <c r="E50" t="s">
        <v>189</v>
      </c>
    </row>
    <row r="51" spans="1:5">
      <c r="A51" t="s">
        <v>2812</v>
      </c>
      <c r="B51" t="s">
        <v>2813</v>
      </c>
      <c r="C51" t="s">
        <v>2818</v>
      </c>
      <c r="D51">
        <v>97</v>
      </c>
      <c r="E51" t="s">
        <v>2790</v>
      </c>
    </row>
    <row r="52" spans="1:5">
      <c r="A52" t="s">
        <v>2812</v>
      </c>
      <c r="B52" t="s">
        <v>2814</v>
      </c>
      <c r="C52" t="s">
        <v>2818</v>
      </c>
      <c r="D52">
        <v>69</v>
      </c>
      <c r="E52" t="s">
        <v>2790</v>
      </c>
    </row>
    <row r="53" spans="1:5">
      <c r="A53" t="s">
        <v>2812</v>
      </c>
      <c r="B53" t="s">
        <v>2815</v>
      </c>
      <c r="C53" t="s">
        <v>2818</v>
      </c>
      <c r="D53">
        <v>130</v>
      </c>
      <c r="E53" t="s">
        <v>2790</v>
      </c>
    </row>
    <row r="54" spans="1:5">
      <c r="A54" t="s">
        <v>2812</v>
      </c>
      <c r="B54" t="s">
        <v>2577</v>
      </c>
      <c r="C54" t="s">
        <v>2818</v>
      </c>
      <c r="D54">
        <v>147</v>
      </c>
      <c r="E54" t="s">
        <v>2790</v>
      </c>
    </row>
    <row r="55" spans="1:5">
      <c r="A55" t="s">
        <v>2812</v>
      </c>
      <c r="B55" t="s">
        <v>2578</v>
      </c>
      <c r="C55" t="s">
        <v>2818</v>
      </c>
      <c r="D55">
        <v>207</v>
      </c>
      <c r="E55" t="s">
        <v>2790</v>
      </c>
    </row>
    <row r="56" spans="1:5">
      <c r="A56" t="s">
        <v>2812</v>
      </c>
      <c r="B56" t="s">
        <v>2579</v>
      </c>
      <c r="C56" t="s">
        <v>2818</v>
      </c>
      <c r="D56">
        <v>0</v>
      </c>
      <c r="E56" t="s">
        <v>2790</v>
      </c>
    </row>
    <row r="57" spans="1:5">
      <c r="A57" t="s">
        <v>2812</v>
      </c>
      <c r="B57" t="s">
        <v>2580</v>
      </c>
      <c r="C57" t="s">
        <v>2818</v>
      </c>
      <c r="D57">
        <v>0</v>
      </c>
      <c r="E57" t="s">
        <v>2790</v>
      </c>
    </row>
    <row r="58" spans="1:5">
      <c r="A58" t="s">
        <v>2812</v>
      </c>
      <c r="B58" t="s">
        <v>2581</v>
      </c>
      <c r="C58" t="s">
        <v>2818</v>
      </c>
      <c r="D58">
        <v>0</v>
      </c>
      <c r="E58" t="s">
        <v>2790</v>
      </c>
    </row>
    <row r="59" spans="1:5">
      <c r="A59" t="s">
        <v>2812</v>
      </c>
      <c r="B59" t="s">
        <v>2582</v>
      </c>
      <c r="C59" t="s">
        <v>2818</v>
      </c>
      <c r="D59">
        <v>0</v>
      </c>
      <c r="E59" t="s">
        <v>2790</v>
      </c>
    </row>
    <row r="60" spans="1:5">
      <c r="A60" t="s">
        <v>2812</v>
      </c>
      <c r="B60" t="s">
        <v>2583</v>
      </c>
      <c r="C60" t="s">
        <v>2818</v>
      </c>
      <c r="D60">
        <v>0</v>
      </c>
      <c r="E60" t="s">
        <v>2790</v>
      </c>
    </row>
    <row r="61" spans="1:5">
      <c r="A61" t="s">
        <v>2812</v>
      </c>
      <c r="B61" t="s">
        <v>2584</v>
      </c>
      <c r="C61" t="s">
        <v>2818</v>
      </c>
      <c r="D61">
        <v>0</v>
      </c>
      <c r="E61" t="s">
        <v>2790</v>
      </c>
    </row>
    <row r="62" spans="1:5">
      <c r="A62" t="s">
        <v>2812</v>
      </c>
      <c r="B62" t="s">
        <v>2585</v>
      </c>
      <c r="C62" t="s">
        <v>2818</v>
      </c>
      <c r="D62">
        <v>0</v>
      </c>
      <c r="E62" t="s">
        <v>2790</v>
      </c>
    </row>
    <row r="63" spans="1:5">
      <c r="A63" t="s">
        <v>2812</v>
      </c>
      <c r="B63" t="s">
        <v>2586</v>
      </c>
      <c r="C63" t="s">
        <v>2818</v>
      </c>
      <c r="D63">
        <v>0</v>
      </c>
      <c r="E63" t="s">
        <v>2790</v>
      </c>
    </row>
    <row r="64" spans="1:5">
      <c r="A64" t="s">
        <v>2812</v>
      </c>
      <c r="B64" t="s">
        <v>2587</v>
      </c>
      <c r="C64" t="s">
        <v>2818</v>
      </c>
      <c r="D64">
        <v>0</v>
      </c>
      <c r="E64" t="s">
        <v>2790</v>
      </c>
    </row>
    <row r="65" spans="1:5">
      <c r="A65" t="s">
        <v>2812</v>
      </c>
      <c r="B65" t="s">
        <v>2588</v>
      </c>
      <c r="C65" t="s">
        <v>2818</v>
      </c>
      <c r="D65">
        <v>0</v>
      </c>
      <c r="E65" t="s">
        <v>2790</v>
      </c>
    </row>
    <row r="66" spans="1:5">
      <c r="A66" t="s">
        <v>2812</v>
      </c>
      <c r="B66" t="s">
        <v>2589</v>
      </c>
      <c r="C66" t="s">
        <v>2818</v>
      </c>
      <c r="D66">
        <v>0</v>
      </c>
      <c r="E66" t="s">
        <v>2790</v>
      </c>
    </row>
    <row r="67" spans="1:5">
      <c r="A67" t="s">
        <v>2812</v>
      </c>
      <c r="B67" t="s">
        <v>2590</v>
      </c>
      <c r="C67" t="s">
        <v>2818</v>
      </c>
      <c r="D67">
        <v>0</v>
      </c>
      <c r="E67" t="s">
        <v>2790</v>
      </c>
    </row>
    <row r="68" spans="1:5">
      <c r="A68" t="s">
        <v>2812</v>
      </c>
      <c r="B68" t="s">
        <v>2591</v>
      </c>
      <c r="C68" t="s">
        <v>2818</v>
      </c>
      <c r="D68">
        <v>0</v>
      </c>
      <c r="E68" t="s">
        <v>2790</v>
      </c>
    </row>
    <row r="69" spans="1:5">
      <c r="A69" t="s">
        <v>2812</v>
      </c>
      <c r="B69" t="s">
        <v>2592</v>
      </c>
      <c r="C69" t="s">
        <v>2818</v>
      </c>
      <c r="D69">
        <v>0</v>
      </c>
      <c r="E69" t="s">
        <v>2790</v>
      </c>
    </row>
    <row r="70" spans="1:5">
      <c r="A70" t="s">
        <v>2812</v>
      </c>
      <c r="B70" t="s">
        <v>2593</v>
      </c>
      <c r="C70" t="s">
        <v>2818</v>
      </c>
      <c r="D70">
        <v>0</v>
      </c>
      <c r="E70" t="s">
        <v>2790</v>
      </c>
    </row>
    <row r="71" spans="1:5">
      <c r="A71" t="s">
        <v>2812</v>
      </c>
      <c r="B71" t="s">
        <v>2594</v>
      </c>
      <c r="C71" t="s">
        <v>2818</v>
      </c>
      <c r="D71">
        <v>0</v>
      </c>
      <c r="E71" t="s">
        <v>2790</v>
      </c>
    </row>
    <row r="72" spans="1:5">
      <c r="A72" t="s">
        <v>2812</v>
      </c>
      <c r="B72" t="s">
        <v>2595</v>
      </c>
      <c r="C72" t="s">
        <v>2818</v>
      </c>
      <c r="D72">
        <v>0</v>
      </c>
      <c r="E72" t="s">
        <v>2790</v>
      </c>
    </row>
    <row r="73" spans="1:5">
      <c r="A73" t="s">
        <v>2812</v>
      </c>
      <c r="B73" t="s">
        <v>2596</v>
      </c>
      <c r="C73" t="s">
        <v>2818</v>
      </c>
      <c r="D73">
        <v>0</v>
      </c>
      <c r="E73" t="s">
        <v>2790</v>
      </c>
    </row>
    <row r="74" spans="1:5">
      <c r="A74" t="s">
        <v>2812</v>
      </c>
      <c r="B74" t="s">
        <v>2816</v>
      </c>
      <c r="C74" t="s">
        <v>2818</v>
      </c>
      <c r="D74">
        <v>0</v>
      </c>
      <c r="E74" t="s">
        <v>2790</v>
      </c>
    </row>
    <row r="75" spans="1:5">
      <c r="A75" t="s">
        <v>2812</v>
      </c>
      <c r="B75" t="s">
        <v>2813</v>
      </c>
      <c r="C75" t="s">
        <v>2819</v>
      </c>
      <c r="D75">
        <v>30</v>
      </c>
      <c r="E75" t="s">
        <v>189</v>
      </c>
    </row>
    <row r="76" spans="1:5">
      <c r="A76" t="s">
        <v>2812</v>
      </c>
      <c r="B76" t="s">
        <v>2814</v>
      </c>
      <c r="C76" t="s">
        <v>2819</v>
      </c>
      <c r="D76">
        <v>30</v>
      </c>
      <c r="E76" t="s">
        <v>189</v>
      </c>
    </row>
    <row r="77" spans="1:5">
      <c r="A77" t="s">
        <v>2812</v>
      </c>
      <c r="B77" t="s">
        <v>2815</v>
      </c>
      <c r="C77" t="s">
        <v>2819</v>
      </c>
      <c r="D77">
        <v>24</v>
      </c>
      <c r="E77" t="s">
        <v>189</v>
      </c>
    </row>
    <row r="78" spans="1:5">
      <c r="A78" t="s">
        <v>2812</v>
      </c>
      <c r="B78" t="s">
        <v>2577</v>
      </c>
      <c r="C78" t="s">
        <v>2819</v>
      </c>
      <c r="D78">
        <v>12</v>
      </c>
      <c r="E78" t="s">
        <v>189</v>
      </c>
    </row>
    <row r="79" spans="1:5">
      <c r="A79" t="s">
        <v>2812</v>
      </c>
      <c r="B79" t="s">
        <v>2578</v>
      </c>
      <c r="C79" t="s">
        <v>2819</v>
      </c>
      <c r="D79">
        <v>11</v>
      </c>
      <c r="E79" t="s">
        <v>189</v>
      </c>
    </row>
    <row r="80" spans="1:5">
      <c r="A80" t="s">
        <v>2812</v>
      </c>
      <c r="B80" t="s">
        <v>2579</v>
      </c>
      <c r="C80" t="s">
        <v>2819</v>
      </c>
      <c r="D80">
        <v>19</v>
      </c>
      <c r="E80" t="s">
        <v>189</v>
      </c>
    </row>
    <row r="81" spans="1:5">
      <c r="A81" t="s">
        <v>2812</v>
      </c>
      <c r="B81" t="s">
        <v>2580</v>
      </c>
      <c r="C81" t="s">
        <v>2819</v>
      </c>
      <c r="D81">
        <v>14</v>
      </c>
      <c r="E81" t="s">
        <v>189</v>
      </c>
    </row>
    <row r="82" spans="1:5">
      <c r="A82" t="s">
        <v>2812</v>
      </c>
      <c r="B82" t="s">
        <v>2581</v>
      </c>
      <c r="C82" t="s">
        <v>2819</v>
      </c>
      <c r="D82">
        <v>9</v>
      </c>
      <c r="E82" t="s">
        <v>189</v>
      </c>
    </row>
    <row r="83" spans="1:5">
      <c r="A83" t="s">
        <v>2812</v>
      </c>
      <c r="B83" t="s">
        <v>2582</v>
      </c>
      <c r="C83" t="s">
        <v>2819</v>
      </c>
      <c r="D83">
        <v>0</v>
      </c>
      <c r="E83" t="s">
        <v>189</v>
      </c>
    </row>
    <row r="84" spans="1:5">
      <c r="A84" t="s">
        <v>2812</v>
      </c>
      <c r="B84" t="s">
        <v>2583</v>
      </c>
      <c r="C84" t="s">
        <v>2819</v>
      </c>
      <c r="D84">
        <v>0</v>
      </c>
      <c r="E84" t="s">
        <v>189</v>
      </c>
    </row>
    <row r="85" spans="1:5">
      <c r="A85" t="s">
        <v>2812</v>
      </c>
      <c r="B85" t="s">
        <v>2584</v>
      </c>
      <c r="C85" t="s">
        <v>2819</v>
      </c>
      <c r="D85">
        <v>0</v>
      </c>
      <c r="E85" t="s">
        <v>189</v>
      </c>
    </row>
    <row r="86" spans="1:5">
      <c r="A86" t="s">
        <v>2812</v>
      </c>
      <c r="B86" t="s">
        <v>2585</v>
      </c>
      <c r="C86" t="s">
        <v>2819</v>
      </c>
      <c r="D86">
        <v>0</v>
      </c>
      <c r="E86" t="s">
        <v>189</v>
      </c>
    </row>
    <row r="87" spans="1:5">
      <c r="A87" t="s">
        <v>2812</v>
      </c>
      <c r="B87" t="s">
        <v>2586</v>
      </c>
      <c r="C87" t="s">
        <v>2819</v>
      </c>
      <c r="D87">
        <v>0</v>
      </c>
      <c r="E87" t="s">
        <v>189</v>
      </c>
    </row>
    <row r="88" spans="1:5">
      <c r="A88" t="s">
        <v>2812</v>
      </c>
      <c r="B88" t="s">
        <v>2587</v>
      </c>
      <c r="C88" t="s">
        <v>2819</v>
      </c>
      <c r="D88">
        <v>0</v>
      </c>
      <c r="E88" t="s">
        <v>189</v>
      </c>
    </row>
    <row r="89" spans="1:5">
      <c r="A89" t="s">
        <v>2812</v>
      </c>
      <c r="B89" t="s">
        <v>2588</v>
      </c>
      <c r="C89" t="s">
        <v>2819</v>
      </c>
      <c r="D89">
        <v>0</v>
      </c>
      <c r="E89" t="s">
        <v>189</v>
      </c>
    </row>
    <row r="90" spans="1:5">
      <c r="A90" t="s">
        <v>2812</v>
      </c>
      <c r="B90" t="s">
        <v>2589</v>
      </c>
      <c r="C90" t="s">
        <v>2819</v>
      </c>
      <c r="D90">
        <v>0</v>
      </c>
      <c r="E90" t="s">
        <v>189</v>
      </c>
    </row>
    <row r="91" spans="1:5">
      <c r="A91" t="s">
        <v>2812</v>
      </c>
      <c r="B91" t="s">
        <v>2590</v>
      </c>
      <c r="C91" t="s">
        <v>2819</v>
      </c>
      <c r="D91">
        <v>0</v>
      </c>
      <c r="E91" t="s">
        <v>189</v>
      </c>
    </row>
    <row r="92" spans="1:5">
      <c r="A92" t="s">
        <v>2812</v>
      </c>
      <c r="B92" t="s">
        <v>2591</v>
      </c>
      <c r="C92" t="s">
        <v>2819</v>
      </c>
      <c r="D92">
        <v>0</v>
      </c>
      <c r="E92" t="s">
        <v>189</v>
      </c>
    </row>
    <row r="93" spans="1:5">
      <c r="A93" t="s">
        <v>2812</v>
      </c>
      <c r="B93" t="s">
        <v>2592</v>
      </c>
      <c r="C93" t="s">
        <v>2819</v>
      </c>
      <c r="D93">
        <v>0</v>
      </c>
      <c r="E93" t="s">
        <v>189</v>
      </c>
    </row>
    <row r="94" spans="1:5">
      <c r="A94" t="s">
        <v>2812</v>
      </c>
      <c r="B94" t="s">
        <v>2593</v>
      </c>
      <c r="C94" t="s">
        <v>2819</v>
      </c>
      <c r="D94">
        <v>0</v>
      </c>
      <c r="E94" t="s">
        <v>189</v>
      </c>
    </row>
    <row r="95" spans="1:5">
      <c r="A95" t="s">
        <v>2812</v>
      </c>
      <c r="B95" t="s">
        <v>2594</v>
      </c>
      <c r="C95" t="s">
        <v>2819</v>
      </c>
      <c r="D95">
        <v>0</v>
      </c>
      <c r="E95" t="s">
        <v>189</v>
      </c>
    </row>
    <row r="96" spans="1:5">
      <c r="A96" t="s">
        <v>2812</v>
      </c>
      <c r="B96" t="s">
        <v>2595</v>
      </c>
      <c r="C96" t="s">
        <v>2819</v>
      </c>
      <c r="D96">
        <v>0</v>
      </c>
      <c r="E96" t="s">
        <v>189</v>
      </c>
    </row>
    <row r="97" spans="1:5">
      <c r="A97" t="s">
        <v>2812</v>
      </c>
      <c r="B97" t="s">
        <v>2596</v>
      </c>
      <c r="C97" t="s">
        <v>2819</v>
      </c>
      <c r="D97">
        <v>0</v>
      </c>
      <c r="E97" t="s">
        <v>189</v>
      </c>
    </row>
    <row r="98" spans="1:5">
      <c r="A98" t="s">
        <v>2812</v>
      </c>
      <c r="B98" t="s">
        <v>2816</v>
      </c>
      <c r="C98" t="s">
        <v>2819</v>
      </c>
      <c r="D98">
        <v>0</v>
      </c>
      <c r="E98" t="s">
        <v>189</v>
      </c>
    </row>
    <row r="99" spans="1:5">
      <c r="A99" t="s">
        <v>2812</v>
      </c>
      <c r="B99" t="s">
        <v>2813</v>
      </c>
      <c r="C99" t="s">
        <v>2820</v>
      </c>
      <c r="D99">
        <v>0</v>
      </c>
      <c r="E99" t="s">
        <v>224</v>
      </c>
    </row>
    <row r="100" spans="1:5">
      <c r="A100" t="s">
        <v>2812</v>
      </c>
      <c r="B100" t="s">
        <v>2814</v>
      </c>
      <c r="C100" t="s">
        <v>2820</v>
      </c>
      <c r="D100">
        <v>5</v>
      </c>
      <c r="E100" t="s">
        <v>224</v>
      </c>
    </row>
    <row r="101" spans="1:5">
      <c r="A101" t="s">
        <v>2812</v>
      </c>
      <c r="B101" t="s">
        <v>2815</v>
      </c>
      <c r="C101" t="s">
        <v>2820</v>
      </c>
      <c r="D101">
        <v>7</v>
      </c>
      <c r="E101" t="s">
        <v>224</v>
      </c>
    </row>
    <row r="102" spans="1:5">
      <c r="A102" t="s">
        <v>2812</v>
      </c>
      <c r="B102" t="s">
        <v>2577</v>
      </c>
      <c r="C102" t="s">
        <v>2820</v>
      </c>
      <c r="D102">
        <v>13</v>
      </c>
      <c r="E102" t="s">
        <v>224</v>
      </c>
    </row>
    <row r="103" spans="1:5">
      <c r="A103" t="s">
        <v>2812</v>
      </c>
      <c r="B103" t="s">
        <v>2578</v>
      </c>
      <c r="C103" t="s">
        <v>2820</v>
      </c>
      <c r="D103">
        <v>8</v>
      </c>
      <c r="E103" t="s">
        <v>224</v>
      </c>
    </row>
    <row r="104" spans="1:5">
      <c r="A104" t="s">
        <v>2812</v>
      </c>
      <c r="B104" t="s">
        <v>2579</v>
      </c>
      <c r="C104" t="s">
        <v>2820</v>
      </c>
      <c r="D104">
        <v>24</v>
      </c>
      <c r="E104" t="s">
        <v>224</v>
      </c>
    </row>
    <row r="105" spans="1:5">
      <c r="A105" t="s">
        <v>2812</v>
      </c>
      <c r="B105" t="s">
        <v>2580</v>
      </c>
      <c r="C105" t="s">
        <v>2820</v>
      </c>
      <c r="D105">
        <v>36</v>
      </c>
      <c r="E105" t="s">
        <v>224</v>
      </c>
    </row>
    <row r="106" spans="1:5">
      <c r="A106" t="s">
        <v>2812</v>
      </c>
      <c r="B106" t="s">
        <v>2581</v>
      </c>
      <c r="C106" t="s">
        <v>2820</v>
      </c>
      <c r="D106">
        <v>41</v>
      </c>
      <c r="E106" t="s">
        <v>224</v>
      </c>
    </row>
    <row r="107" spans="1:5">
      <c r="A107" t="s">
        <v>2812</v>
      </c>
      <c r="B107" t="s">
        <v>2582</v>
      </c>
      <c r="C107" t="s">
        <v>2820</v>
      </c>
      <c r="D107">
        <v>16</v>
      </c>
      <c r="E107" t="s">
        <v>224</v>
      </c>
    </row>
    <row r="108" spans="1:5">
      <c r="A108" t="s">
        <v>2812</v>
      </c>
      <c r="B108" t="s">
        <v>2583</v>
      </c>
      <c r="C108" t="s">
        <v>2820</v>
      </c>
      <c r="D108">
        <v>19</v>
      </c>
      <c r="E108" t="s">
        <v>224</v>
      </c>
    </row>
    <row r="109" spans="1:5">
      <c r="A109" t="s">
        <v>2812</v>
      </c>
      <c r="B109" t="s">
        <v>2584</v>
      </c>
      <c r="C109" t="s">
        <v>2820</v>
      </c>
      <c r="D109">
        <v>22</v>
      </c>
      <c r="E109" t="s">
        <v>224</v>
      </c>
    </row>
    <row r="110" spans="1:5">
      <c r="A110" t="s">
        <v>2812</v>
      </c>
      <c r="B110" t="s">
        <v>2585</v>
      </c>
      <c r="C110" t="s">
        <v>2820</v>
      </c>
      <c r="D110">
        <v>35</v>
      </c>
      <c r="E110" t="s">
        <v>224</v>
      </c>
    </row>
    <row r="111" spans="1:5">
      <c r="A111" t="s">
        <v>2812</v>
      </c>
      <c r="B111" t="s">
        <v>2586</v>
      </c>
      <c r="C111" t="s">
        <v>2820</v>
      </c>
      <c r="D111">
        <v>34</v>
      </c>
      <c r="E111" t="s">
        <v>224</v>
      </c>
    </row>
    <row r="112" spans="1:5">
      <c r="A112" t="s">
        <v>2812</v>
      </c>
      <c r="B112" t="s">
        <v>2587</v>
      </c>
      <c r="C112" t="s">
        <v>2820</v>
      </c>
      <c r="D112">
        <v>38</v>
      </c>
      <c r="E112" t="s">
        <v>224</v>
      </c>
    </row>
    <row r="113" spans="1:5">
      <c r="A113" t="s">
        <v>2812</v>
      </c>
      <c r="B113" t="s">
        <v>2588</v>
      </c>
      <c r="C113" t="s">
        <v>2820</v>
      </c>
      <c r="D113">
        <v>37</v>
      </c>
      <c r="E113" t="s">
        <v>224</v>
      </c>
    </row>
    <row r="114" spans="1:5">
      <c r="A114" t="s">
        <v>2812</v>
      </c>
      <c r="B114" t="s">
        <v>2589</v>
      </c>
      <c r="C114" t="s">
        <v>2820</v>
      </c>
      <c r="D114">
        <v>43</v>
      </c>
      <c r="E114" t="s">
        <v>224</v>
      </c>
    </row>
    <row r="115" spans="1:5">
      <c r="A115" t="s">
        <v>2812</v>
      </c>
      <c r="B115" t="s">
        <v>2590</v>
      </c>
      <c r="C115" t="s">
        <v>2820</v>
      </c>
      <c r="D115">
        <v>42</v>
      </c>
      <c r="E115" t="s">
        <v>224</v>
      </c>
    </row>
    <row r="116" spans="1:5">
      <c r="A116" t="s">
        <v>2812</v>
      </c>
      <c r="B116" t="s">
        <v>2591</v>
      </c>
      <c r="C116" t="s">
        <v>2820</v>
      </c>
      <c r="D116">
        <v>51</v>
      </c>
      <c r="E116" t="s">
        <v>224</v>
      </c>
    </row>
    <row r="117" spans="1:5">
      <c r="A117" t="s">
        <v>2812</v>
      </c>
      <c r="B117" t="s">
        <v>2592</v>
      </c>
      <c r="C117" t="s">
        <v>2820</v>
      </c>
      <c r="D117">
        <v>58</v>
      </c>
      <c r="E117" t="s">
        <v>224</v>
      </c>
    </row>
    <row r="118" spans="1:5">
      <c r="A118" t="s">
        <v>2812</v>
      </c>
      <c r="B118" t="s">
        <v>2593</v>
      </c>
      <c r="C118" t="s">
        <v>2820</v>
      </c>
      <c r="D118">
        <v>38</v>
      </c>
      <c r="E118" t="s">
        <v>224</v>
      </c>
    </row>
    <row r="119" spans="1:5">
      <c r="A119" t="s">
        <v>2812</v>
      </c>
      <c r="B119" t="s">
        <v>2594</v>
      </c>
      <c r="C119" t="s">
        <v>2820</v>
      </c>
      <c r="D119">
        <v>23</v>
      </c>
      <c r="E119" t="s">
        <v>224</v>
      </c>
    </row>
    <row r="120" spans="1:5">
      <c r="A120" t="s">
        <v>2812</v>
      </c>
      <c r="B120" t="s">
        <v>2595</v>
      </c>
      <c r="C120" t="s">
        <v>2820</v>
      </c>
      <c r="D120">
        <v>37</v>
      </c>
      <c r="E120" t="s">
        <v>224</v>
      </c>
    </row>
    <row r="121" spans="1:5">
      <c r="A121" t="s">
        <v>2812</v>
      </c>
      <c r="B121" t="s">
        <v>2596</v>
      </c>
      <c r="C121" t="s">
        <v>2820</v>
      </c>
      <c r="D121">
        <v>22</v>
      </c>
      <c r="E121" t="s">
        <v>224</v>
      </c>
    </row>
    <row r="122" spans="1:5">
      <c r="A122" t="s">
        <v>2812</v>
      </c>
      <c r="B122" t="s">
        <v>2816</v>
      </c>
      <c r="C122" t="s">
        <v>2820</v>
      </c>
      <c r="D122">
        <v>5</v>
      </c>
      <c r="E122" t="s">
        <v>224</v>
      </c>
    </row>
    <row r="123" spans="1:5">
      <c r="A123" t="s">
        <v>2812</v>
      </c>
      <c r="B123" t="s">
        <v>2813</v>
      </c>
      <c r="C123" t="s">
        <v>2821</v>
      </c>
      <c r="D123">
        <v>20</v>
      </c>
      <c r="E123" t="s">
        <v>224</v>
      </c>
    </row>
    <row r="124" spans="1:5">
      <c r="A124" t="s">
        <v>2812</v>
      </c>
      <c r="B124" t="s">
        <v>2814</v>
      </c>
      <c r="C124" t="s">
        <v>2821</v>
      </c>
      <c r="D124">
        <v>24</v>
      </c>
      <c r="E124" t="s">
        <v>224</v>
      </c>
    </row>
    <row r="125" spans="1:5">
      <c r="A125" t="s">
        <v>2812</v>
      </c>
      <c r="B125" t="s">
        <v>2815</v>
      </c>
      <c r="C125" t="s">
        <v>2821</v>
      </c>
      <c r="D125">
        <v>47</v>
      </c>
      <c r="E125" t="s">
        <v>224</v>
      </c>
    </row>
    <row r="126" spans="1:5">
      <c r="A126" t="s">
        <v>2812</v>
      </c>
      <c r="B126" t="s">
        <v>2577</v>
      </c>
      <c r="C126" t="s">
        <v>2821</v>
      </c>
      <c r="D126">
        <v>60</v>
      </c>
      <c r="E126" t="s">
        <v>224</v>
      </c>
    </row>
    <row r="127" spans="1:5">
      <c r="A127" t="s">
        <v>2812</v>
      </c>
      <c r="B127" t="s">
        <v>2578</v>
      </c>
      <c r="C127" t="s">
        <v>2821</v>
      </c>
      <c r="D127">
        <v>74</v>
      </c>
      <c r="E127" t="s">
        <v>224</v>
      </c>
    </row>
    <row r="128" spans="1:5">
      <c r="A128" t="s">
        <v>2812</v>
      </c>
      <c r="B128" t="s">
        <v>2579</v>
      </c>
      <c r="C128" t="s">
        <v>2821</v>
      </c>
      <c r="D128">
        <v>0</v>
      </c>
      <c r="E128" t="s">
        <v>224</v>
      </c>
    </row>
    <row r="129" spans="1:5">
      <c r="A129" t="s">
        <v>2812</v>
      </c>
      <c r="B129" t="s">
        <v>2580</v>
      </c>
      <c r="C129" t="s">
        <v>2821</v>
      </c>
      <c r="D129">
        <v>0</v>
      </c>
      <c r="E129" t="s">
        <v>224</v>
      </c>
    </row>
    <row r="130" spans="1:5">
      <c r="A130" t="s">
        <v>2812</v>
      </c>
      <c r="B130" t="s">
        <v>2581</v>
      </c>
      <c r="C130" t="s">
        <v>2821</v>
      </c>
      <c r="D130">
        <v>0</v>
      </c>
      <c r="E130" t="s">
        <v>224</v>
      </c>
    </row>
    <row r="131" spans="1:5">
      <c r="A131" t="s">
        <v>2812</v>
      </c>
      <c r="B131" t="s">
        <v>2582</v>
      </c>
      <c r="C131" t="s">
        <v>2821</v>
      </c>
      <c r="D131">
        <v>0</v>
      </c>
      <c r="E131" t="s">
        <v>224</v>
      </c>
    </row>
    <row r="132" spans="1:5">
      <c r="A132" t="s">
        <v>2812</v>
      </c>
      <c r="B132" t="s">
        <v>2583</v>
      </c>
      <c r="C132" t="s">
        <v>2821</v>
      </c>
      <c r="D132">
        <v>0</v>
      </c>
      <c r="E132" t="s">
        <v>224</v>
      </c>
    </row>
    <row r="133" spans="1:5">
      <c r="A133" t="s">
        <v>2812</v>
      </c>
      <c r="B133" t="s">
        <v>2584</v>
      </c>
      <c r="C133" t="s">
        <v>2821</v>
      </c>
      <c r="D133">
        <v>0</v>
      </c>
      <c r="E133" t="s">
        <v>224</v>
      </c>
    </row>
    <row r="134" spans="1:5">
      <c r="A134" t="s">
        <v>2812</v>
      </c>
      <c r="B134" t="s">
        <v>2585</v>
      </c>
      <c r="C134" t="s">
        <v>2821</v>
      </c>
      <c r="D134">
        <v>0</v>
      </c>
      <c r="E134" t="s">
        <v>224</v>
      </c>
    </row>
    <row r="135" spans="1:5">
      <c r="A135" t="s">
        <v>2812</v>
      </c>
      <c r="B135" t="s">
        <v>2586</v>
      </c>
      <c r="C135" t="s">
        <v>2821</v>
      </c>
      <c r="D135">
        <v>0</v>
      </c>
      <c r="E135" t="s">
        <v>224</v>
      </c>
    </row>
    <row r="136" spans="1:5">
      <c r="A136" t="s">
        <v>2812</v>
      </c>
      <c r="B136" t="s">
        <v>2587</v>
      </c>
      <c r="C136" t="s">
        <v>2821</v>
      </c>
      <c r="D136">
        <v>0</v>
      </c>
      <c r="E136" t="s">
        <v>224</v>
      </c>
    </row>
    <row r="137" spans="1:5">
      <c r="A137" t="s">
        <v>2812</v>
      </c>
      <c r="B137" t="s">
        <v>2588</v>
      </c>
      <c r="C137" t="s">
        <v>2821</v>
      </c>
      <c r="D137">
        <v>0</v>
      </c>
      <c r="E137" t="s">
        <v>224</v>
      </c>
    </row>
    <row r="138" spans="1:5">
      <c r="A138" t="s">
        <v>2812</v>
      </c>
      <c r="B138" t="s">
        <v>2589</v>
      </c>
      <c r="C138" t="s">
        <v>2821</v>
      </c>
      <c r="D138">
        <v>0</v>
      </c>
      <c r="E138" t="s">
        <v>224</v>
      </c>
    </row>
    <row r="139" spans="1:5">
      <c r="A139" t="s">
        <v>2812</v>
      </c>
      <c r="B139" t="s">
        <v>2590</v>
      </c>
      <c r="C139" t="s">
        <v>2821</v>
      </c>
      <c r="D139">
        <v>0</v>
      </c>
      <c r="E139" t="s">
        <v>224</v>
      </c>
    </row>
    <row r="140" spans="1:5">
      <c r="A140" t="s">
        <v>2812</v>
      </c>
      <c r="B140" t="s">
        <v>2591</v>
      </c>
      <c r="C140" t="s">
        <v>2821</v>
      </c>
      <c r="D140">
        <v>0</v>
      </c>
      <c r="E140" t="s">
        <v>224</v>
      </c>
    </row>
    <row r="141" spans="1:5">
      <c r="A141" t="s">
        <v>2812</v>
      </c>
      <c r="B141" t="s">
        <v>2592</v>
      </c>
      <c r="C141" t="s">
        <v>2821</v>
      </c>
      <c r="D141">
        <v>0</v>
      </c>
      <c r="E141" t="s">
        <v>224</v>
      </c>
    </row>
    <row r="142" spans="1:5">
      <c r="A142" t="s">
        <v>2812</v>
      </c>
      <c r="B142" t="s">
        <v>2593</v>
      </c>
      <c r="C142" t="s">
        <v>2821</v>
      </c>
      <c r="D142">
        <v>0</v>
      </c>
      <c r="E142" t="s">
        <v>224</v>
      </c>
    </row>
    <row r="143" spans="1:5">
      <c r="A143" t="s">
        <v>2812</v>
      </c>
      <c r="B143" t="s">
        <v>2594</v>
      </c>
      <c r="C143" t="s">
        <v>2821</v>
      </c>
      <c r="D143">
        <v>0</v>
      </c>
      <c r="E143" t="s">
        <v>224</v>
      </c>
    </row>
    <row r="144" spans="1:5">
      <c r="A144" t="s">
        <v>2812</v>
      </c>
      <c r="B144" t="s">
        <v>2595</v>
      </c>
      <c r="C144" t="s">
        <v>2821</v>
      </c>
      <c r="D144">
        <v>0</v>
      </c>
      <c r="E144" t="s">
        <v>224</v>
      </c>
    </row>
    <row r="145" spans="1:5">
      <c r="A145" t="s">
        <v>2812</v>
      </c>
      <c r="B145" t="s">
        <v>2596</v>
      </c>
      <c r="C145" t="s">
        <v>2821</v>
      </c>
      <c r="D145">
        <v>0</v>
      </c>
      <c r="E145" t="s">
        <v>224</v>
      </c>
    </row>
    <row r="146" spans="1:5">
      <c r="A146" t="s">
        <v>2812</v>
      </c>
      <c r="B146" t="s">
        <v>2816</v>
      </c>
      <c r="C146" t="s">
        <v>2821</v>
      </c>
      <c r="D146">
        <v>0</v>
      </c>
      <c r="E146" t="s">
        <v>224</v>
      </c>
    </row>
    <row r="147" spans="1:5">
      <c r="A147" t="s">
        <v>2812</v>
      </c>
      <c r="B147" t="s">
        <v>2813</v>
      </c>
      <c r="C147" t="s">
        <v>2763</v>
      </c>
      <c r="D147">
        <v>684</v>
      </c>
      <c r="E147" t="s">
        <v>2613</v>
      </c>
    </row>
    <row r="148" spans="1:5">
      <c r="A148" t="s">
        <v>2812</v>
      </c>
      <c r="B148" t="s">
        <v>2814</v>
      </c>
      <c r="C148" t="s">
        <v>2763</v>
      </c>
      <c r="D148">
        <v>750</v>
      </c>
      <c r="E148" t="s">
        <v>2613</v>
      </c>
    </row>
    <row r="149" spans="1:5">
      <c r="A149" t="s">
        <v>2812</v>
      </c>
      <c r="B149" t="s">
        <v>2815</v>
      </c>
      <c r="C149" t="s">
        <v>2763</v>
      </c>
      <c r="D149">
        <v>846</v>
      </c>
      <c r="E149" t="s">
        <v>2613</v>
      </c>
    </row>
    <row r="150" spans="1:5">
      <c r="A150" t="s">
        <v>2812</v>
      </c>
      <c r="B150" t="s">
        <v>2577</v>
      </c>
      <c r="C150" t="s">
        <v>2763</v>
      </c>
      <c r="D150">
        <v>1276</v>
      </c>
      <c r="E150" t="s">
        <v>2613</v>
      </c>
    </row>
    <row r="151" spans="1:5">
      <c r="A151" t="s">
        <v>2812</v>
      </c>
      <c r="B151" t="s">
        <v>2578</v>
      </c>
      <c r="C151" t="s">
        <v>2763</v>
      </c>
      <c r="D151">
        <v>1432</v>
      </c>
      <c r="E151" t="s">
        <v>2613</v>
      </c>
    </row>
    <row r="152" spans="1:5">
      <c r="A152" t="s">
        <v>2812</v>
      </c>
      <c r="B152" t="s">
        <v>2579</v>
      </c>
      <c r="C152" t="s">
        <v>2763</v>
      </c>
      <c r="D152">
        <v>1307</v>
      </c>
      <c r="E152" t="s">
        <v>2613</v>
      </c>
    </row>
    <row r="153" spans="1:5">
      <c r="A153" t="s">
        <v>2812</v>
      </c>
      <c r="B153" t="s">
        <v>2580</v>
      </c>
      <c r="C153" t="s">
        <v>2763</v>
      </c>
      <c r="D153">
        <v>1449</v>
      </c>
      <c r="E153" t="s">
        <v>2613</v>
      </c>
    </row>
    <row r="154" spans="1:5">
      <c r="A154" t="s">
        <v>2812</v>
      </c>
      <c r="B154" t="s">
        <v>2581</v>
      </c>
      <c r="C154" t="s">
        <v>2763</v>
      </c>
      <c r="D154">
        <v>1724</v>
      </c>
      <c r="E154" t="s">
        <v>2613</v>
      </c>
    </row>
    <row r="155" spans="1:5">
      <c r="A155" t="s">
        <v>2812</v>
      </c>
      <c r="B155" t="s">
        <v>2582</v>
      </c>
      <c r="C155" t="s">
        <v>2763</v>
      </c>
      <c r="D155">
        <v>1920</v>
      </c>
      <c r="E155" t="s">
        <v>2613</v>
      </c>
    </row>
    <row r="156" spans="1:5">
      <c r="A156" t="s">
        <v>2812</v>
      </c>
      <c r="B156" t="s">
        <v>2583</v>
      </c>
      <c r="C156" t="s">
        <v>2763</v>
      </c>
      <c r="D156">
        <v>1135</v>
      </c>
      <c r="E156" t="s">
        <v>2613</v>
      </c>
    </row>
    <row r="157" spans="1:5">
      <c r="A157" t="s">
        <v>2812</v>
      </c>
      <c r="B157" t="s">
        <v>2584</v>
      </c>
      <c r="C157" t="s">
        <v>2763</v>
      </c>
      <c r="D157">
        <v>594</v>
      </c>
      <c r="E157" t="s">
        <v>2613</v>
      </c>
    </row>
    <row r="158" spans="1:5">
      <c r="A158" t="s">
        <v>2812</v>
      </c>
      <c r="B158" t="s">
        <v>2585</v>
      </c>
      <c r="C158" t="s">
        <v>2763</v>
      </c>
      <c r="D158">
        <v>318</v>
      </c>
      <c r="E158" t="s">
        <v>2613</v>
      </c>
    </row>
    <row r="159" spans="1:5">
      <c r="A159" t="s">
        <v>2812</v>
      </c>
      <c r="B159" t="s">
        <v>2586</v>
      </c>
      <c r="C159" t="s">
        <v>2763</v>
      </c>
      <c r="D159">
        <v>1207</v>
      </c>
      <c r="E159" t="s">
        <v>2613</v>
      </c>
    </row>
    <row r="160" spans="1:5">
      <c r="A160" t="s">
        <v>2812</v>
      </c>
      <c r="B160" t="s">
        <v>2587</v>
      </c>
      <c r="C160" t="s">
        <v>2763</v>
      </c>
      <c r="D160">
        <v>1811</v>
      </c>
      <c r="E160" t="s">
        <v>2613</v>
      </c>
    </row>
    <row r="161" spans="1:5">
      <c r="A161" t="s">
        <v>2812</v>
      </c>
      <c r="B161" t="s">
        <v>2588</v>
      </c>
      <c r="C161" t="s">
        <v>2763</v>
      </c>
      <c r="D161">
        <v>1600</v>
      </c>
      <c r="E161" t="s">
        <v>2613</v>
      </c>
    </row>
    <row r="162" spans="1:5">
      <c r="A162" t="s">
        <v>2812</v>
      </c>
      <c r="B162" t="s">
        <v>2589</v>
      </c>
      <c r="C162" t="s">
        <v>2763</v>
      </c>
      <c r="D162">
        <v>1827</v>
      </c>
      <c r="E162" t="s">
        <v>2613</v>
      </c>
    </row>
    <row r="163" spans="1:5">
      <c r="A163" t="s">
        <v>2812</v>
      </c>
      <c r="B163" t="s">
        <v>2590</v>
      </c>
      <c r="C163" t="s">
        <v>2763</v>
      </c>
      <c r="D163">
        <v>1605</v>
      </c>
      <c r="E163" t="s">
        <v>2613</v>
      </c>
    </row>
    <row r="164" spans="1:5">
      <c r="A164" t="s">
        <v>2812</v>
      </c>
      <c r="B164" t="s">
        <v>2591</v>
      </c>
      <c r="C164" t="s">
        <v>2763</v>
      </c>
      <c r="D164">
        <v>1260</v>
      </c>
      <c r="E164" t="s">
        <v>2613</v>
      </c>
    </row>
    <row r="165" spans="1:5">
      <c r="A165" t="s">
        <v>2812</v>
      </c>
      <c r="B165" t="s">
        <v>2592</v>
      </c>
      <c r="C165" t="s">
        <v>2763</v>
      </c>
      <c r="D165">
        <v>1462</v>
      </c>
      <c r="E165" t="s">
        <v>2613</v>
      </c>
    </row>
    <row r="166" spans="1:5">
      <c r="A166" t="s">
        <v>2812</v>
      </c>
      <c r="B166" t="s">
        <v>2593</v>
      </c>
      <c r="C166" t="s">
        <v>2763</v>
      </c>
      <c r="D166">
        <v>1239</v>
      </c>
      <c r="E166" t="s">
        <v>2613</v>
      </c>
    </row>
    <row r="167" spans="1:5">
      <c r="A167" t="s">
        <v>2812</v>
      </c>
      <c r="B167" t="s">
        <v>2594</v>
      </c>
      <c r="C167" t="s">
        <v>2763</v>
      </c>
      <c r="D167">
        <v>1306</v>
      </c>
      <c r="E167" t="s">
        <v>2613</v>
      </c>
    </row>
    <row r="168" spans="1:5">
      <c r="A168" t="s">
        <v>2812</v>
      </c>
      <c r="B168" t="s">
        <v>2595</v>
      </c>
      <c r="C168" t="s">
        <v>2763</v>
      </c>
      <c r="D168">
        <v>1194</v>
      </c>
      <c r="E168" t="s">
        <v>2613</v>
      </c>
    </row>
    <row r="169" spans="1:5">
      <c r="A169" t="s">
        <v>2812</v>
      </c>
      <c r="B169" t="s">
        <v>2596</v>
      </c>
      <c r="C169" t="s">
        <v>2763</v>
      </c>
      <c r="D169">
        <v>1186</v>
      </c>
      <c r="E169" t="s">
        <v>2613</v>
      </c>
    </row>
    <row r="170" spans="1:5">
      <c r="A170" t="s">
        <v>2812</v>
      </c>
      <c r="B170" t="s">
        <v>2816</v>
      </c>
      <c r="C170" t="s">
        <v>2763</v>
      </c>
      <c r="D170">
        <v>185</v>
      </c>
      <c r="E170" t="s">
        <v>2613</v>
      </c>
    </row>
    <row r="171" spans="1:5">
      <c r="A171" t="s">
        <v>2812</v>
      </c>
      <c r="B171" t="s">
        <v>2813</v>
      </c>
      <c r="C171" t="s">
        <v>2822</v>
      </c>
      <c r="D171">
        <v>0</v>
      </c>
      <c r="E171" t="s">
        <v>2613</v>
      </c>
    </row>
    <row r="172" spans="1:5">
      <c r="A172" t="s">
        <v>2812</v>
      </c>
      <c r="B172" t="s">
        <v>2814</v>
      </c>
      <c r="C172" t="s">
        <v>2822</v>
      </c>
      <c r="D172">
        <v>0</v>
      </c>
      <c r="E172" t="s">
        <v>2613</v>
      </c>
    </row>
    <row r="173" spans="1:5">
      <c r="A173" t="s">
        <v>2812</v>
      </c>
      <c r="B173" t="s">
        <v>2815</v>
      </c>
      <c r="C173" t="s">
        <v>2822</v>
      </c>
      <c r="D173">
        <v>0</v>
      </c>
      <c r="E173" t="s">
        <v>2613</v>
      </c>
    </row>
    <row r="174" spans="1:5">
      <c r="A174" t="s">
        <v>2812</v>
      </c>
      <c r="B174" t="s">
        <v>2577</v>
      </c>
      <c r="C174" t="s">
        <v>2822</v>
      </c>
      <c r="D174">
        <v>62</v>
      </c>
      <c r="E174" t="s">
        <v>2613</v>
      </c>
    </row>
    <row r="175" spans="1:5">
      <c r="A175" t="s">
        <v>2812</v>
      </c>
      <c r="B175" t="s">
        <v>2578</v>
      </c>
      <c r="C175" t="s">
        <v>2822</v>
      </c>
      <c r="D175">
        <v>87</v>
      </c>
      <c r="E175" t="s">
        <v>2613</v>
      </c>
    </row>
    <row r="176" spans="1:5">
      <c r="A176" t="s">
        <v>2812</v>
      </c>
      <c r="B176" t="s">
        <v>2579</v>
      </c>
      <c r="C176" t="s">
        <v>2822</v>
      </c>
      <c r="D176">
        <v>0</v>
      </c>
      <c r="E176" t="s">
        <v>2613</v>
      </c>
    </row>
    <row r="177" spans="1:5">
      <c r="A177" t="s">
        <v>2812</v>
      </c>
      <c r="B177" t="s">
        <v>2580</v>
      </c>
      <c r="C177" t="s">
        <v>2822</v>
      </c>
      <c r="D177">
        <v>0</v>
      </c>
      <c r="E177" t="s">
        <v>2613</v>
      </c>
    </row>
    <row r="178" spans="1:5">
      <c r="A178" t="s">
        <v>2812</v>
      </c>
      <c r="B178" t="s">
        <v>2581</v>
      </c>
      <c r="C178" t="s">
        <v>2822</v>
      </c>
      <c r="D178">
        <v>0</v>
      </c>
      <c r="E178" t="s">
        <v>2613</v>
      </c>
    </row>
    <row r="179" spans="1:5">
      <c r="A179" t="s">
        <v>2812</v>
      </c>
      <c r="B179" t="s">
        <v>2582</v>
      </c>
      <c r="C179" t="s">
        <v>2822</v>
      </c>
      <c r="D179">
        <v>0</v>
      </c>
      <c r="E179" t="s">
        <v>2613</v>
      </c>
    </row>
    <row r="180" spans="1:5">
      <c r="A180" t="s">
        <v>2812</v>
      </c>
      <c r="B180" t="s">
        <v>2583</v>
      </c>
      <c r="C180" t="s">
        <v>2822</v>
      </c>
      <c r="D180">
        <v>0</v>
      </c>
      <c r="E180" t="s">
        <v>2613</v>
      </c>
    </row>
    <row r="181" spans="1:5">
      <c r="A181" t="s">
        <v>2812</v>
      </c>
      <c r="B181" t="s">
        <v>2584</v>
      </c>
      <c r="C181" t="s">
        <v>2822</v>
      </c>
      <c r="D181">
        <v>0</v>
      </c>
      <c r="E181" t="s">
        <v>2613</v>
      </c>
    </row>
    <row r="182" spans="1:5">
      <c r="A182" t="s">
        <v>2812</v>
      </c>
      <c r="B182" t="s">
        <v>2585</v>
      </c>
      <c r="C182" t="s">
        <v>2822</v>
      </c>
      <c r="D182">
        <v>0</v>
      </c>
      <c r="E182" t="s">
        <v>2613</v>
      </c>
    </row>
    <row r="183" spans="1:5">
      <c r="A183" t="s">
        <v>2812</v>
      </c>
      <c r="B183" t="s">
        <v>2586</v>
      </c>
      <c r="C183" t="s">
        <v>2822</v>
      </c>
      <c r="D183">
        <v>0</v>
      </c>
      <c r="E183" t="s">
        <v>2613</v>
      </c>
    </row>
    <row r="184" spans="1:5">
      <c r="A184" t="s">
        <v>2812</v>
      </c>
      <c r="B184" t="s">
        <v>2587</v>
      </c>
      <c r="C184" t="s">
        <v>2822</v>
      </c>
      <c r="D184">
        <v>0</v>
      </c>
      <c r="E184" t="s">
        <v>2613</v>
      </c>
    </row>
    <row r="185" spans="1:5">
      <c r="A185" t="s">
        <v>2812</v>
      </c>
      <c r="B185" t="s">
        <v>2588</v>
      </c>
      <c r="C185" t="s">
        <v>2822</v>
      </c>
      <c r="D185">
        <v>0</v>
      </c>
      <c r="E185" t="s">
        <v>2613</v>
      </c>
    </row>
    <row r="186" spans="1:5">
      <c r="A186" t="s">
        <v>2812</v>
      </c>
      <c r="B186" t="s">
        <v>2589</v>
      </c>
      <c r="C186" t="s">
        <v>2822</v>
      </c>
      <c r="D186">
        <v>0</v>
      </c>
      <c r="E186" t="s">
        <v>2613</v>
      </c>
    </row>
    <row r="187" spans="1:5">
      <c r="A187" t="s">
        <v>2812</v>
      </c>
      <c r="B187" t="s">
        <v>2590</v>
      </c>
      <c r="C187" t="s">
        <v>2822</v>
      </c>
      <c r="D187">
        <v>0</v>
      </c>
      <c r="E187" t="s">
        <v>2613</v>
      </c>
    </row>
    <row r="188" spans="1:5">
      <c r="A188" t="s">
        <v>2812</v>
      </c>
      <c r="B188" t="s">
        <v>2591</v>
      </c>
      <c r="C188" t="s">
        <v>2822</v>
      </c>
      <c r="D188">
        <v>0</v>
      </c>
      <c r="E188" t="s">
        <v>2613</v>
      </c>
    </row>
    <row r="189" spans="1:5">
      <c r="A189" t="s">
        <v>2812</v>
      </c>
      <c r="B189" t="s">
        <v>2592</v>
      </c>
      <c r="C189" t="s">
        <v>2822</v>
      </c>
      <c r="D189">
        <v>0</v>
      </c>
      <c r="E189" t="s">
        <v>2613</v>
      </c>
    </row>
    <row r="190" spans="1:5">
      <c r="A190" t="s">
        <v>2812</v>
      </c>
      <c r="B190" t="s">
        <v>2593</v>
      </c>
      <c r="C190" t="s">
        <v>2822</v>
      </c>
      <c r="D190">
        <v>0</v>
      </c>
      <c r="E190" t="s">
        <v>2613</v>
      </c>
    </row>
    <row r="191" spans="1:5">
      <c r="A191" t="s">
        <v>2812</v>
      </c>
      <c r="B191" t="s">
        <v>2594</v>
      </c>
      <c r="C191" t="s">
        <v>2822</v>
      </c>
      <c r="D191">
        <v>0</v>
      </c>
      <c r="E191" t="s">
        <v>2613</v>
      </c>
    </row>
    <row r="192" spans="1:5">
      <c r="A192" t="s">
        <v>2812</v>
      </c>
      <c r="B192" t="s">
        <v>2595</v>
      </c>
      <c r="C192" t="s">
        <v>2822</v>
      </c>
      <c r="D192">
        <v>0</v>
      </c>
      <c r="E192" t="s">
        <v>2613</v>
      </c>
    </row>
    <row r="193" spans="1:5">
      <c r="A193" t="s">
        <v>2812</v>
      </c>
      <c r="B193" t="s">
        <v>2596</v>
      </c>
      <c r="C193" t="s">
        <v>2822</v>
      </c>
      <c r="D193">
        <v>0</v>
      </c>
      <c r="E193" t="s">
        <v>2613</v>
      </c>
    </row>
    <row r="194" spans="1:5">
      <c r="A194" t="s">
        <v>2812</v>
      </c>
      <c r="B194" t="s">
        <v>2816</v>
      </c>
      <c r="C194" t="s">
        <v>2822</v>
      </c>
      <c r="D194">
        <v>0</v>
      </c>
      <c r="E194" t="s">
        <v>2613</v>
      </c>
    </row>
    <row r="195" spans="1:5">
      <c r="A195" t="s">
        <v>2812</v>
      </c>
      <c r="B195" t="s">
        <v>2813</v>
      </c>
      <c r="C195" t="s">
        <v>2823</v>
      </c>
      <c r="D195">
        <v>0</v>
      </c>
      <c r="E195" t="s">
        <v>2613</v>
      </c>
    </row>
    <row r="196" spans="1:5">
      <c r="A196" t="s">
        <v>2812</v>
      </c>
      <c r="B196" t="s">
        <v>2814</v>
      </c>
      <c r="C196" t="s">
        <v>2823</v>
      </c>
      <c r="D196">
        <v>0</v>
      </c>
      <c r="E196" t="s">
        <v>2613</v>
      </c>
    </row>
    <row r="197" spans="1:5">
      <c r="A197" t="s">
        <v>2812</v>
      </c>
      <c r="B197" t="s">
        <v>2815</v>
      </c>
      <c r="C197" t="s">
        <v>2823</v>
      </c>
      <c r="D197">
        <v>0</v>
      </c>
      <c r="E197" t="s">
        <v>2613</v>
      </c>
    </row>
    <row r="198" spans="1:5">
      <c r="A198" t="s">
        <v>2812</v>
      </c>
      <c r="B198" t="s">
        <v>2577</v>
      </c>
      <c r="C198" t="s">
        <v>2823</v>
      </c>
      <c r="D198">
        <v>0</v>
      </c>
      <c r="E198" t="s">
        <v>2613</v>
      </c>
    </row>
    <row r="199" spans="1:5">
      <c r="A199" t="s">
        <v>2812</v>
      </c>
      <c r="B199" t="s">
        <v>2578</v>
      </c>
      <c r="C199" t="s">
        <v>2823</v>
      </c>
      <c r="D199">
        <v>1</v>
      </c>
      <c r="E199" t="s">
        <v>2613</v>
      </c>
    </row>
    <row r="200" spans="1:5">
      <c r="A200" t="s">
        <v>2812</v>
      </c>
      <c r="B200" t="s">
        <v>2579</v>
      </c>
      <c r="C200" t="s">
        <v>2823</v>
      </c>
      <c r="D200">
        <v>726</v>
      </c>
      <c r="E200" t="s">
        <v>2613</v>
      </c>
    </row>
    <row r="201" spans="1:5">
      <c r="A201" t="s">
        <v>2812</v>
      </c>
      <c r="B201" t="s">
        <v>2580</v>
      </c>
      <c r="C201" t="s">
        <v>2823</v>
      </c>
      <c r="D201">
        <v>1075</v>
      </c>
      <c r="E201" t="s">
        <v>2613</v>
      </c>
    </row>
    <row r="202" spans="1:5">
      <c r="A202" t="s">
        <v>2812</v>
      </c>
      <c r="B202" t="s">
        <v>2581</v>
      </c>
      <c r="C202" t="s">
        <v>2823</v>
      </c>
      <c r="D202">
        <v>834</v>
      </c>
      <c r="E202" t="s">
        <v>2613</v>
      </c>
    </row>
    <row r="203" spans="1:5">
      <c r="A203" t="s">
        <v>2812</v>
      </c>
      <c r="B203" t="s">
        <v>2582</v>
      </c>
      <c r="C203" t="s">
        <v>2823</v>
      </c>
      <c r="D203">
        <v>546</v>
      </c>
      <c r="E203" t="s">
        <v>2613</v>
      </c>
    </row>
    <row r="204" spans="1:5">
      <c r="A204" t="s">
        <v>2812</v>
      </c>
      <c r="B204" t="s">
        <v>2583</v>
      </c>
      <c r="C204" t="s">
        <v>2823</v>
      </c>
      <c r="D204">
        <v>192</v>
      </c>
      <c r="E204" t="s">
        <v>2613</v>
      </c>
    </row>
    <row r="205" spans="1:5">
      <c r="A205" t="s">
        <v>2812</v>
      </c>
      <c r="B205" t="s">
        <v>2584</v>
      </c>
      <c r="C205" t="s">
        <v>2823</v>
      </c>
      <c r="D205">
        <v>57</v>
      </c>
      <c r="E205" t="s">
        <v>2613</v>
      </c>
    </row>
    <row r="206" spans="1:5">
      <c r="A206" t="s">
        <v>2812</v>
      </c>
      <c r="B206" t="s">
        <v>2585</v>
      </c>
      <c r="C206" t="s">
        <v>2823</v>
      </c>
      <c r="D206">
        <v>25</v>
      </c>
      <c r="E206" t="s">
        <v>2613</v>
      </c>
    </row>
    <row r="207" spans="1:5">
      <c r="A207" t="s">
        <v>2812</v>
      </c>
      <c r="B207" t="s">
        <v>2586</v>
      </c>
      <c r="C207" t="s">
        <v>2823</v>
      </c>
      <c r="D207">
        <v>94</v>
      </c>
      <c r="E207" t="s">
        <v>2613</v>
      </c>
    </row>
    <row r="208" spans="1:5">
      <c r="A208" t="s">
        <v>2812</v>
      </c>
      <c r="B208" t="s">
        <v>2587</v>
      </c>
      <c r="C208" t="s">
        <v>2823</v>
      </c>
      <c r="D208">
        <v>148</v>
      </c>
      <c r="E208" t="s">
        <v>2613</v>
      </c>
    </row>
    <row r="209" spans="1:5">
      <c r="A209" t="s">
        <v>2812</v>
      </c>
      <c r="B209" t="s">
        <v>2588</v>
      </c>
      <c r="C209" t="s">
        <v>2823</v>
      </c>
      <c r="D209">
        <v>89</v>
      </c>
      <c r="E209" t="s">
        <v>2613</v>
      </c>
    </row>
    <row r="210" spans="1:5">
      <c r="A210" t="s">
        <v>2812</v>
      </c>
      <c r="B210" t="s">
        <v>2589</v>
      </c>
      <c r="C210" t="s">
        <v>2823</v>
      </c>
      <c r="D210">
        <v>104</v>
      </c>
      <c r="E210" t="s">
        <v>2613</v>
      </c>
    </row>
    <row r="211" spans="1:5">
      <c r="A211" t="s">
        <v>2812</v>
      </c>
      <c r="B211" t="s">
        <v>2590</v>
      </c>
      <c r="C211" t="s">
        <v>2823</v>
      </c>
      <c r="D211">
        <v>120</v>
      </c>
      <c r="E211" t="s">
        <v>2613</v>
      </c>
    </row>
    <row r="212" spans="1:5">
      <c r="A212" t="s">
        <v>2812</v>
      </c>
      <c r="B212" t="s">
        <v>2591</v>
      </c>
      <c r="C212" t="s">
        <v>2823</v>
      </c>
      <c r="D212">
        <v>63</v>
      </c>
      <c r="E212" t="s">
        <v>2613</v>
      </c>
    </row>
    <row r="213" spans="1:5">
      <c r="A213" t="s">
        <v>2812</v>
      </c>
      <c r="B213" t="s">
        <v>2592</v>
      </c>
      <c r="C213" t="s">
        <v>2823</v>
      </c>
      <c r="D213">
        <v>72</v>
      </c>
      <c r="E213" t="s">
        <v>2613</v>
      </c>
    </row>
    <row r="214" spans="1:5">
      <c r="A214" t="s">
        <v>2812</v>
      </c>
      <c r="B214" t="s">
        <v>2593</v>
      </c>
      <c r="C214" t="s">
        <v>2823</v>
      </c>
      <c r="D214">
        <v>39</v>
      </c>
      <c r="E214" t="s">
        <v>2613</v>
      </c>
    </row>
    <row r="215" spans="1:5">
      <c r="A215" t="s">
        <v>2812</v>
      </c>
      <c r="B215" t="s">
        <v>2594</v>
      </c>
      <c r="C215" t="s">
        <v>2823</v>
      </c>
      <c r="D215">
        <v>25</v>
      </c>
      <c r="E215" t="s">
        <v>2613</v>
      </c>
    </row>
    <row r="216" spans="1:5">
      <c r="A216" t="s">
        <v>2812</v>
      </c>
      <c r="B216" t="s">
        <v>2595</v>
      </c>
      <c r="C216" t="s">
        <v>2823</v>
      </c>
      <c r="D216">
        <v>20</v>
      </c>
      <c r="E216" t="s">
        <v>2613</v>
      </c>
    </row>
    <row r="217" spans="1:5">
      <c r="A217" t="s">
        <v>2812</v>
      </c>
      <c r="B217" t="s">
        <v>2596</v>
      </c>
      <c r="C217" t="s">
        <v>2823</v>
      </c>
      <c r="D217">
        <v>16</v>
      </c>
      <c r="E217" t="s">
        <v>2613</v>
      </c>
    </row>
    <row r="218" spans="1:5">
      <c r="A218" t="s">
        <v>2812</v>
      </c>
      <c r="B218" t="s">
        <v>2816</v>
      </c>
      <c r="C218" t="s">
        <v>2823</v>
      </c>
      <c r="D218">
        <v>3</v>
      </c>
      <c r="E218" t="s">
        <v>2613</v>
      </c>
    </row>
    <row r="219" spans="1:5">
      <c r="A219" t="s">
        <v>2812</v>
      </c>
      <c r="B219" t="s">
        <v>2813</v>
      </c>
      <c r="C219" t="s">
        <v>2761</v>
      </c>
      <c r="D219">
        <v>501</v>
      </c>
      <c r="E219" t="s">
        <v>189</v>
      </c>
    </row>
    <row r="220" spans="1:5">
      <c r="A220" t="s">
        <v>2812</v>
      </c>
      <c r="B220" t="s">
        <v>2814</v>
      </c>
      <c r="C220" t="s">
        <v>2761</v>
      </c>
      <c r="D220">
        <v>607</v>
      </c>
      <c r="E220" t="s">
        <v>189</v>
      </c>
    </row>
    <row r="221" spans="1:5">
      <c r="A221" t="s">
        <v>2812</v>
      </c>
      <c r="B221" t="s">
        <v>2815</v>
      </c>
      <c r="C221" t="s">
        <v>2761</v>
      </c>
      <c r="D221">
        <v>902</v>
      </c>
      <c r="E221" t="s">
        <v>189</v>
      </c>
    </row>
    <row r="222" spans="1:5">
      <c r="A222" t="s">
        <v>2812</v>
      </c>
      <c r="B222" t="s">
        <v>2577</v>
      </c>
      <c r="C222" t="s">
        <v>2761</v>
      </c>
      <c r="D222">
        <v>844</v>
      </c>
      <c r="E222" t="s">
        <v>189</v>
      </c>
    </row>
    <row r="223" spans="1:5">
      <c r="A223" t="s">
        <v>2812</v>
      </c>
      <c r="B223" t="s">
        <v>2578</v>
      </c>
      <c r="C223" t="s">
        <v>2761</v>
      </c>
      <c r="D223">
        <v>571</v>
      </c>
      <c r="E223" t="s">
        <v>189</v>
      </c>
    </row>
    <row r="224" spans="1:5">
      <c r="A224" t="s">
        <v>2812</v>
      </c>
      <c r="B224" t="s">
        <v>2579</v>
      </c>
      <c r="C224" t="s">
        <v>2761</v>
      </c>
      <c r="D224">
        <v>0</v>
      </c>
      <c r="E224" t="s">
        <v>189</v>
      </c>
    </row>
    <row r="225" spans="1:5">
      <c r="A225" t="s">
        <v>2812</v>
      </c>
      <c r="B225" t="s">
        <v>2580</v>
      </c>
      <c r="C225" t="s">
        <v>2761</v>
      </c>
      <c r="D225">
        <v>0</v>
      </c>
      <c r="E225" t="s">
        <v>189</v>
      </c>
    </row>
    <row r="226" spans="1:5">
      <c r="A226" t="s">
        <v>2812</v>
      </c>
      <c r="B226" t="s">
        <v>2581</v>
      </c>
      <c r="C226" t="s">
        <v>2761</v>
      </c>
      <c r="D226">
        <v>0</v>
      </c>
      <c r="E226" t="s">
        <v>189</v>
      </c>
    </row>
    <row r="227" spans="1:5">
      <c r="A227" t="s">
        <v>2812</v>
      </c>
      <c r="B227" t="s">
        <v>2582</v>
      </c>
      <c r="C227" t="s">
        <v>2761</v>
      </c>
      <c r="D227">
        <v>0</v>
      </c>
      <c r="E227" t="s">
        <v>189</v>
      </c>
    </row>
    <row r="228" spans="1:5">
      <c r="A228" t="s">
        <v>2812</v>
      </c>
      <c r="B228" t="s">
        <v>2583</v>
      </c>
      <c r="C228" t="s">
        <v>2761</v>
      </c>
      <c r="D228">
        <v>0</v>
      </c>
      <c r="E228" t="s">
        <v>189</v>
      </c>
    </row>
    <row r="229" spans="1:5">
      <c r="A229" t="s">
        <v>2812</v>
      </c>
      <c r="B229" t="s">
        <v>2584</v>
      </c>
      <c r="C229" t="s">
        <v>2761</v>
      </c>
      <c r="D229">
        <v>0</v>
      </c>
      <c r="E229" t="s">
        <v>189</v>
      </c>
    </row>
    <row r="230" spans="1:5">
      <c r="A230" t="s">
        <v>2812</v>
      </c>
      <c r="B230" t="s">
        <v>2585</v>
      </c>
      <c r="C230" t="s">
        <v>2761</v>
      </c>
      <c r="D230">
        <v>0</v>
      </c>
      <c r="E230" t="s">
        <v>189</v>
      </c>
    </row>
    <row r="231" spans="1:5">
      <c r="A231" t="s">
        <v>2812</v>
      </c>
      <c r="B231" t="s">
        <v>2586</v>
      </c>
      <c r="C231" t="s">
        <v>2761</v>
      </c>
      <c r="D231">
        <v>0</v>
      </c>
      <c r="E231" t="s">
        <v>189</v>
      </c>
    </row>
    <row r="232" spans="1:5">
      <c r="A232" t="s">
        <v>2812</v>
      </c>
      <c r="B232" t="s">
        <v>2587</v>
      </c>
      <c r="C232" t="s">
        <v>2761</v>
      </c>
      <c r="D232">
        <v>0</v>
      </c>
      <c r="E232" t="s">
        <v>189</v>
      </c>
    </row>
    <row r="233" spans="1:5">
      <c r="A233" t="s">
        <v>2812</v>
      </c>
      <c r="B233" t="s">
        <v>2588</v>
      </c>
      <c r="C233" t="s">
        <v>2761</v>
      </c>
      <c r="D233">
        <v>0</v>
      </c>
      <c r="E233" t="s">
        <v>189</v>
      </c>
    </row>
    <row r="234" spans="1:5">
      <c r="A234" t="s">
        <v>2812</v>
      </c>
      <c r="B234" t="s">
        <v>2589</v>
      </c>
      <c r="C234" t="s">
        <v>2761</v>
      </c>
      <c r="D234">
        <v>0</v>
      </c>
      <c r="E234" t="s">
        <v>189</v>
      </c>
    </row>
    <row r="235" spans="1:5">
      <c r="A235" t="s">
        <v>2812</v>
      </c>
      <c r="B235" t="s">
        <v>2590</v>
      </c>
      <c r="C235" t="s">
        <v>2761</v>
      </c>
      <c r="D235">
        <v>0</v>
      </c>
      <c r="E235" t="s">
        <v>189</v>
      </c>
    </row>
    <row r="236" spans="1:5">
      <c r="A236" t="s">
        <v>2812</v>
      </c>
      <c r="B236" t="s">
        <v>2591</v>
      </c>
      <c r="C236" t="s">
        <v>2761</v>
      </c>
      <c r="D236">
        <v>0</v>
      </c>
      <c r="E236" t="s">
        <v>189</v>
      </c>
    </row>
    <row r="237" spans="1:5">
      <c r="A237" t="s">
        <v>2812</v>
      </c>
      <c r="B237" t="s">
        <v>2592</v>
      </c>
      <c r="C237" t="s">
        <v>2761</v>
      </c>
      <c r="D237">
        <v>0</v>
      </c>
      <c r="E237" t="s">
        <v>189</v>
      </c>
    </row>
    <row r="238" spans="1:5">
      <c r="A238" t="s">
        <v>2812</v>
      </c>
      <c r="B238" t="s">
        <v>2593</v>
      </c>
      <c r="C238" t="s">
        <v>2761</v>
      </c>
      <c r="D238">
        <v>0</v>
      </c>
      <c r="E238" t="s">
        <v>189</v>
      </c>
    </row>
    <row r="239" spans="1:5">
      <c r="A239" t="s">
        <v>2812</v>
      </c>
      <c r="B239" t="s">
        <v>2594</v>
      </c>
      <c r="C239" t="s">
        <v>2761</v>
      </c>
      <c r="D239">
        <v>0</v>
      </c>
      <c r="E239" t="s">
        <v>189</v>
      </c>
    </row>
    <row r="240" spans="1:5">
      <c r="A240" t="s">
        <v>2812</v>
      </c>
      <c r="B240" t="s">
        <v>2595</v>
      </c>
      <c r="C240" t="s">
        <v>2761</v>
      </c>
      <c r="D240">
        <v>0</v>
      </c>
      <c r="E240" t="s">
        <v>189</v>
      </c>
    </row>
    <row r="241" spans="1:5">
      <c r="A241" t="s">
        <v>2812</v>
      </c>
      <c r="B241" t="s">
        <v>2596</v>
      </c>
      <c r="C241" t="s">
        <v>2761</v>
      </c>
      <c r="D241">
        <v>0</v>
      </c>
      <c r="E241" t="s">
        <v>189</v>
      </c>
    </row>
    <row r="242" spans="1:5">
      <c r="A242" t="s">
        <v>2812</v>
      </c>
      <c r="B242" t="s">
        <v>2816</v>
      </c>
      <c r="C242" t="s">
        <v>2761</v>
      </c>
      <c r="D242">
        <v>0</v>
      </c>
      <c r="E242" t="s">
        <v>189</v>
      </c>
    </row>
    <row r="243" spans="1:5">
      <c r="A243" t="s">
        <v>2812</v>
      </c>
      <c r="B243" t="s">
        <v>2813</v>
      </c>
      <c r="C243" t="s">
        <v>2824</v>
      </c>
      <c r="D243">
        <v>0</v>
      </c>
      <c r="E243" t="s">
        <v>189</v>
      </c>
    </row>
    <row r="244" spans="1:5">
      <c r="A244" t="s">
        <v>2812</v>
      </c>
      <c r="B244" t="s">
        <v>2814</v>
      </c>
      <c r="C244" t="s">
        <v>2824</v>
      </c>
      <c r="D244">
        <v>0</v>
      </c>
      <c r="E244" t="s">
        <v>189</v>
      </c>
    </row>
    <row r="245" spans="1:5">
      <c r="A245" t="s">
        <v>2812</v>
      </c>
      <c r="B245" t="s">
        <v>2815</v>
      </c>
      <c r="C245" t="s">
        <v>2824</v>
      </c>
      <c r="D245">
        <v>0</v>
      </c>
      <c r="E245" t="s">
        <v>189</v>
      </c>
    </row>
    <row r="246" spans="1:5">
      <c r="A246" t="s">
        <v>2812</v>
      </c>
      <c r="B246" t="s">
        <v>2577</v>
      </c>
      <c r="C246" t="s">
        <v>2824</v>
      </c>
      <c r="D246">
        <v>0</v>
      </c>
      <c r="E246" t="s">
        <v>189</v>
      </c>
    </row>
    <row r="247" spans="1:5">
      <c r="A247" t="s">
        <v>2812</v>
      </c>
      <c r="B247" t="s">
        <v>2578</v>
      </c>
      <c r="C247" t="s">
        <v>2824</v>
      </c>
      <c r="D247">
        <v>0</v>
      </c>
      <c r="E247" t="s">
        <v>189</v>
      </c>
    </row>
    <row r="248" spans="1:5">
      <c r="A248" t="s">
        <v>2812</v>
      </c>
      <c r="B248" t="s">
        <v>2579</v>
      </c>
      <c r="C248" t="s">
        <v>2824</v>
      </c>
      <c r="D248">
        <v>0</v>
      </c>
      <c r="E248" t="s">
        <v>189</v>
      </c>
    </row>
    <row r="249" spans="1:5">
      <c r="A249" t="s">
        <v>2812</v>
      </c>
      <c r="B249" t="s">
        <v>2580</v>
      </c>
      <c r="C249" t="s">
        <v>2824</v>
      </c>
      <c r="D249">
        <v>0</v>
      </c>
      <c r="E249" t="s">
        <v>189</v>
      </c>
    </row>
    <row r="250" spans="1:5">
      <c r="A250" t="s">
        <v>2812</v>
      </c>
      <c r="B250" t="s">
        <v>2581</v>
      </c>
      <c r="C250" t="s">
        <v>2824</v>
      </c>
      <c r="D250">
        <v>12</v>
      </c>
      <c r="E250" t="s">
        <v>189</v>
      </c>
    </row>
    <row r="251" spans="1:5">
      <c r="A251" t="s">
        <v>2812</v>
      </c>
      <c r="B251" t="s">
        <v>2582</v>
      </c>
      <c r="C251" t="s">
        <v>2824</v>
      </c>
      <c r="D251">
        <v>59</v>
      </c>
      <c r="E251" t="s">
        <v>189</v>
      </c>
    </row>
    <row r="252" spans="1:5">
      <c r="A252" t="s">
        <v>2812</v>
      </c>
      <c r="B252" t="s">
        <v>2583</v>
      </c>
      <c r="C252" t="s">
        <v>2824</v>
      </c>
      <c r="D252">
        <v>196</v>
      </c>
      <c r="E252" t="s">
        <v>189</v>
      </c>
    </row>
    <row r="253" spans="1:5">
      <c r="A253" t="s">
        <v>2812</v>
      </c>
      <c r="B253" t="s">
        <v>2584</v>
      </c>
      <c r="C253" t="s">
        <v>2824</v>
      </c>
      <c r="D253">
        <v>283</v>
      </c>
      <c r="E253" t="s">
        <v>189</v>
      </c>
    </row>
    <row r="254" spans="1:5">
      <c r="A254" t="s">
        <v>2812</v>
      </c>
      <c r="B254" t="s">
        <v>2585</v>
      </c>
      <c r="C254" t="s">
        <v>2824</v>
      </c>
      <c r="D254">
        <v>384</v>
      </c>
      <c r="E254" t="s">
        <v>189</v>
      </c>
    </row>
    <row r="255" spans="1:5">
      <c r="A255" t="s">
        <v>2812</v>
      </c>
      <c r="B255" t="s">
        <v>2586</v>
      </c>
      <c r="C255" t="s">
        <v>2824</v>
      </c>
      <c r="D255">
        <v>321</v>
      </c>
      <c r="E255" t="s">
        <v>189</v>
      </c>
    </row>
    <row r="256" spans="1:5">
      <c r="A256" t="s">
        <v>2812</v>
      </c>
      <c r="B256" t="s">
        <v>2587</v>
      </c>
      <c r="C256" t="s">
        <v>2824</v>
      </c>
      <c r="D256">
        <v>228</v>
      </c>
      <c r="E256" t="s">
        <v>189</v>
      </c>
    </row>
    <row r="257" spans="1:5">
      <c r="A257" t="s">
        <v>2812</v>
      </c>
      <c r="B257" t="s">
        <v>2588</v>
      </c>
      <c r="C257" t="s">
        <v>2824</v>
      </c>
      <c r="D257">
        <v>92</v>
      </c>
      <c r="E257" t="s">
        <v>189</v>
      </c>
    </row>
    <row r="258" spans="1:5">
      <c r="A258" t="s">
        <v>2812</v>
      </c>
      <c r="B258" t="s">
        <v>2589</v>
      </c>
      <c r="C258" t="s">
        <v>2824</v>
      </c>
      <c r="D258">
        <v>90</v>
      </c>
      <c r="E258" t="s">
        <v>189</v>
      </c>
    </row>
    <row r="259" spans="1:5">
      <c r="A259" t="s">
        <v>2812</v>
      </c>
      <c r="B259" t="s">
        <v>2590</v>
      </c>
      <c r="C259" t="s">
        <v>2824</v>
      </c>
      <c r="D259">
        <v>79</v>
      </c>
      <c r="E259" t="s">
        <v>189</v>
      </c>
    </row>
    <row r="260" spans="1:5">
      <c r="A260" t="s">
        <v>2812</v>
      </c>
      <c r="B260" t="s">
        <v>2591</v>
      </c>
      <c r="C260" t="s">
        <v>2824</v>
      </c>
      <c r="D260">
        <v>62</v>
      </c>
      <c r="E260" t="s">
        <v>189</v>
      </c>
    </row>
    <row r="261" spans="1:5">
      <c r="A261" t="s">
        <v>2812</v>
      </c>
      <c r="B261" t="s">
        <v>2592</v>
      </c>
      <c r="C261" t="s">
        <v>2824</v>
      </c>
      <c r="D261">
        <v>57</v>
      </c>
      <c r="E261" t="s">
        <v>189</v>
      </c>
    </row>
    <row r="262" spans="1:5">
      <c r="A262" t="s">
        <v>2812</v>
      </c>
      <c r="B262" t="s">
        <v>2593</v>
      </c>
      <c r="C262" t="s">
        <v>2824</v>
      </c>
      <c r="D262">
        <v>39</v>
      </c>
      <c r="E262" t="s">
        <v>189</v>
      </c>
    </row>
    <row r="263" spans="1:5">
      <c r="A263" t="s">
        <v>2812</v>
      </c>
      <c r="B263" t="s">
        <v>2594</v>
      </c>
      <c r="C263" t="s">
        <v>2824</v>
      </c>
      <c r="D263">
        <v>8</v>
      </c>
      <c r="E263" t="s">
        <v>189</v>
      </c>
    </row>
    <row r="264" spans="1:5">
      <c r="A264" t="s">
        <v>2812</v>
      </c>
      <c r="B264" t="s">
        <v>2595</v>
      </c>
      <c r="C264" t="s">
        <v>2824</v>
      </c>
      <c r="D264">
        <v>9</v>
      </c>
      <c r="E264" t="s">
        <v>189</v>
      </c>
    </row>
    <row r="265" spans="1:5">
      <c r="A265" t="s">
        <v>2812</v>
      </c>
      <c r="B265" t="s">
        <v>2596</v>
      </c>
      <c r="C265" t="s">
        <v>2824</v>
      </c>
      <c r="D265">
        <v>15</v>
      </c>
      <c r="E265" t="s">
        <v>189</v>
      </c>
    </row>
    <row r="266" spans="1:5">
      <c r="A266" t="s">
        <v>2812</v>
      </c>
      <c r="B266" t="s">
        <v>2816</v>
      </c>
      <c r="C266" t="s">
        <v>2824</v>
      </c>
      <c r="D266">
        <v>3</v>
      </c>
      <c r="E266" t="s">
        <v>189</v>
      </c>
    </row>
    <row r="267" spans="1:5">
      <c r="A267" t="s">
        <v>2812</v>
      </c>
      <c r="B267" t="s">
        <v>2813</v>
      </c>
      <c r="C267" t="s">
        <v>2825</v>
      </c>
      <c r="D267">
        <v>0</v>
      </c>
      <c r="E267" t="s">
        <v>189</v>
      </c>
    </row>
    <row r="268" spans="1:5">
      <c r="A268" t="s">
        <v>2812</v>
      </c>
      <c r="B268" t="s">
        <v>2814</v>
      </c>
      <c r="C268" t="s">
        <v>2825</v>
      </c>
      <c r="D268">
        <v>0</v>
      </c>
      <c r="E268" t="s">
        <v>189</v>
      </c>
    </row>
    <row r="269" spans="1:5">
      <c r="A269" t="s">
        <v>2812</v>
      </c>
      <c r="B269" t="s">
        <v>2815</v>
      </c>
      <c r="C269" t="s">
        <v>2825</v>
      </c>
      <c r="D269">
        <v>0</v>
      </c>
      <c r="E269" t="s">
        <v>189</v>
      </c>
    </row>
    <row r="270" spans="1:5">
      <c r="A270" t="s">
        <v>2812</v>
      </c>
      <c r="B270" t="s">
        <v>2577</v>
      </c>
      <c r="C270" t="s">
        <v>2825</v>
      </c>
      <c r="D270">
        <v>0</v>
      </c>
      <c r="E270" t="s">
        <v>189</v>
      </c>
    </row>
    <row r="271" spans="1:5">
      <c r="A271" t="s">
        <v>2812</v>
      </c>
      <c r="B271" t="s">
        <v>2578</v>
      </c>
      <c r="C271" t="s">
        <v>2825</v>
      </c>
      <c r="D271">
        <v>0</v>
      </c>
      <c r="E271" t="s">
        <v>189</v>
      </c>
    </row>
    <row r="272" spans="1:5">
      <c r="A272" t="s">
        <v>2812</v>
      </c>
      <c r="B272" t="s">
        <v>2579</v>
      </c>
      <c r="C272" t="s">
        <v>2825</v>
      </c>
      <c r="D272">
        <v>315</v>
      </c>
      <c r="E272" t="s">
        <v>189</v>
      </c>
    </row>
    <row r="273" spans="1:5">
      <c r="A273" t="s">
        <v>2812</v>
      </c>
      <c r="B273" t="s">
        <v>2580</v>
      </c>
      <c r="C273" t="s">
        <v>2825</v>
      </c>
      <c r="D273">
        <v>619</v>
      </c>
      <c r="E273" t="s">
        <v>189</v>
      </c>
    </row>
    <row r="274" spans="1:5">
      <c r="A274" t="s">
        <v>2812</v>
      </c>
      <c r="B274" t="s">
        <v>2581</v>
      </c>
      <c r="C274" t="s">
        <v>2825</v>
      </c>
      <c r="D274">
        <v>495</v>
      </c>
      <c r="E274" t="s">
        <v>189</v>
      </c>
    </row>
    <row r="275" spans="1:5">
      <c r="A275" t="s">
        <v>2812</v>
      </c>
      <c r="B275" t="s">
        <v>2582</v>
      </c>
      <c r="C275" t="s">
        <v>2825</v>
      </c>
      <c r="D275">
        <v>730</v>
      </c>
      <c r="E275" t="s">
        <v>189</v>
      </c>
    </row>
    <row r="276" spans="1:5">
      <c r="A276" t="s">
        <v>2812</v>
      </c>
      <c r="B276" t="s">
        <v>2583</v>
      </c>
      <c r="C276" t="s">
        <v>2825</v>
      </c>
      <c r="D276">
        <v>705</v>
      </c>
      <c r="E276" t="s">
        <v>189</v>
      </c>
    </row>
    <row r="277" spans="1:5">
      <c r="A277" t="s">
        <v>2812</v>
      </c>
      <c r="B277" t="s">
        <v>2584</v>
      </c>
      <c r="C277" t="s">
        <v>2825</v>
      </c>
      <c r="D277">
        <v>549</v>
      </c>
      <c r="E277" t="s">
        <v>189</v>
      </c>
    </row>
    <row r="278" spans="1:5">
      <c r="A278" t="s">
        <v>2812</v>
      </c>
      <c r="B278" t="s">
        <v>2585</v>
      </c>
      <c r="C278" t="s">
        <v>2825</v>
      </c>
      <c r="D278">
        <v>564</v>
      </c>
      <c r="E278" t="s">
        <v>189</v>
      </c>
    </row>
    <row r="279" spans="1:5">
      <c r="A279" t="s">
        <v>2812</v>
      </c>
      <c r="B279" t="s">
        <v>2586</v>
      </c>
      <c r="C279" t="s">
        <v>2825</v>
      </c>
      <c r="D279">
        <v>425</v>
      </c>
      <c r="E279" t="s">
        <v>189</v>
      </c>
    </row>
    <row r="280" spans="1:5">
      <c r="A280" t="s">
        <v>2812</v>
      </c>
      <c r="B280" t="s">
        <v>2587</v>
      </c>
      <c r="C280" t="s">
        <v>2825</v>
      </c>
      <c r="D280">
        <v>296</v>
      </c>
      <c r="E280" t="s">
        <v>189</v>
      </c>
    </row>
    <row r="281" spans="1:5">
      <c r="A281" t="s">
        <v>2812</v>
      </c>
      <c r="B281" t="s">
        <v>2588</v>
      </c>
      <c r="C281" t="s">
        <v>2825</v>
      </c>
      <c r="D281">
        <v>308</v>
      </c>
      <c r="E281" t="s">
        <v>189</v>
      </c>
    </row>
    <row r="282" spans="1:5">
      <c r="A282" t="s">
        <v>2812</v>
      </c>
      <c r="B282" t="s">
        <v>2589</v>
      </c>
      <c r="C282" t="s">
        <v>2825</v>
      </c>
      <c r="D282">
        <v>265</v>
      </c>
      <c r="E282" t="s">
        <v>189</v>
      </c>
    </row>
    <row r="283" spans="1:5">
      <c r="A283" t="s">
        <v>2812</v>
      </c>
      <c r="B283" t="s">
        <v>2590</v>
      </c>
      <c r="C283" t="s">
        <v>2825</v>
      </c>
      <c r="D283">
        <v>387</v>
      </c>
      <c r="E283" t="s">
        <v>189</v>
      </c>
    </row>
    <row r="284" spans="1:5">
      <c r="A284" t="s">
        <v>2812</v>
      </c>
      <c r="B284" t="s">
        <v>2591</v>
      </c>
      <c r="C284" t="s">
        <v>2825</v>
      </c>
      <c r="D284">
        <v>421</v>
      </c>
      <c r="E284" t="s">
        <v>189</v>
      </c>
    </row>
    <row r="285" spans="1:5">
      <c r="A285" t="s">
        <v>2812</v>
      </c>
      <c r="B285" t="s">
        <v>2592</v>
      </c>
      <c r="C285" t="s">
        <v>2825</v>
      </c>
      <c r="D285">
        <v>267</v>
      </c>
      <c r="E285" t="s">
        <v>189</v>
      </c>
    </row>
    <row r="286" spans="1:5">
      <c r="A286" t="s">
        <v>2812</v>
      </c>
      <c r="B286" t="s">
        <v>2593</v>
      </c>
      <c r="C286" t="s">
        <v>2825</v>
      </c>
      <c r="D286">
        <v>353</v>
      </c>
      <c r="E286" t="s">
        <v>189</v>
      </c>
    </row>
    <row r="287" spans="1:5">
      <c r="A287" t="s">
        <v>2812</v>
      </c>
      <c r="B287" t="s">
        <v>2594</v>
      </c>
      <c r="C287" t="s">
        <v>2825</v>
      </c>
      <c r="D287">
        <v>197</v>
      </c>
      <c r="E287" t="s">
        <v>189</v>
      </c>
    </row>
    <row r="288" spans="1:5">
      <c r="A288" t="s">
        <v>2812</v>
      </c>
      <c r="B288" t="s">
        <v>2595</v>
      </c>
      <c r="C288" t="s">
        <v>2825</v>
      </c>
      <c r="D288">
        <v>160</v>
      </c>
      <c r="E288" t="s">
        <v>189</v>
      </c>
    </row>
    <row r="289" spans="1:5">
      <c r="A289" t="s">
        <v>2812</v>
      </c>
      <c r="B289" t="s">
        <v>2596</v>
      </c>
      <c r="C289" t="s">
        <v>2825</v>
      </c>
      <c r="D289">
        <v>77</v>
      </c>
      <c r="E289" t="s">
        <v>189</v>
      </c>
    </row>
    <row r="290" spans="1:5">
      <c r="A290" t="s">
        <v>2812</v>
      </c>
      <c r="B290" t="s">
        <v>2816</v>
      </c>
      <c r="C290" t="s">
        <v>2825</v>
      </c>
      <c r="D290">
        <v>20</v>
      </c>
      <c r="E290" t="s">
        <v>189</v>
      </c>
    </row>
    <row r="291" spans="1:5">
      <c r="A291" t="s">
        <v>2812</v>
      </c>
      <c r="B291" t="s">
        <v>2813</v>
      </c>
      <c r="C291" t="s">
        <v>2826</v>
      </c>
      <c r="D291">
        <v>0</v>
      </c>
      <c r="E291" t="s">
        <v>189</v>
      </c>
    </row>
    <row r="292" spans="1:5">
      <c r="A292" t="s">
        <v>2812</v>
      </c>
      <c r="B292" t="s">
        <v>2814</v>
      </c>
      <c r="C292" t="s">
        <v>2826</v>
      </c>
      <c r="D292">
        <v>0</v>
      </c>
      <c r="E292" t="s">
        <v>189</v>
      </c>
    </row>
    <row r="293" spans="1:5">
      <c r="A293" t="s">
        <v>2812</v>
      </c>
      <c r="B293" t="s">
        <v>2815</v>
      </c>
      <c r="C293" t="s">
        <v>2826</v>
      </c>
      <c r="D293">
        <v>0</v>
      </c>
      <c r="E293" t="s">
        <v>189</v>
      </c>
    </row>
    <row r="294" spans="1:5">
      <c r="A294" t="s">
        <v>2812</v>
      </c>
      <c r="B294" t="s">
        <v>2577</v>
      </c>
      <c r="C294" t="s">
        <v>2826</v>
      </c>
      <c r="D294">
        <v>0</v>
      </c>
      <c r="E294" t="s">
        <v>189</v>
      </c>
    </row>
    <row r="295" spans="1:5">
      <c r="A295" t="s">
        <v>2812</v>
      </c>
      <c r="B295" t="s">
        <v>2578</v>
      </c>
      <c r="C295" t="s">
        <v>2826</v>
      </c>
      <c r="D295">
        <v>0</v>
      </c>
      <c r="E295" t="s">
        <v>189</v>
      </c>
    </row>
    <row r="296" spans="1:5">
      <c r="A296" t="s">
        <v>2812</v>
      </c>
      <c r="B296" t="s">
        <v>2579</v>
      </c>
      <c r="C296" t="s">
        <v>2826</v>
      </c>
      <c r="D296">
        <v>194</v>
      </c>
      <c r="E296" t="s">
        <v>189</v>
      </c>
    </row>
    <row r="297" spans="1:5">
      <c r="A297" t="s">
        <v>2812</v>
      </c>
      <c r="B297" t="s">
        <v>2580</v>
      </c>
      <c r="C297" t="s">
        <v>2826</v>
      </c>
      <c r="D297">
        <v>518</v>
      </c>
      <c r="E297" t="s">
        <v>189</v>
      </c>
    </row>
    <row r="298" spans="1:5">
      <c r="A298" t="s">
        <v>2812</v>
      </c>
      <c r="B298" t="s">
        <v>2581</v>
      </c>
      <c r="C298" t="s">
        <v>2826</v>
      </c>
      <c r="D298">
        <v>551</v>
      </c>
      <c r="E298" t="s">
        <v>189</v>
      </c>
    </row>
    <row r="299" spans="1:5">
      <c r="A299" t="s">
        <v>2812</v>
      </c>
      <c r="B299" t="s">
        <v>2582</v>
      </c>
      <c r="C299" t="s">
        <v>2826</v>
      </c>
      <c r="D299">
        <v>763</v>
      </c>
      <c r="E299" t="s">
        <v>189</v>
      </c>
    </row>
    <row r="300" spans="1:5">
      <c r="A300" t="s">
        <v>2812</v>
      </c>
      <c r="B300" t="s">
        <v>2583</v>
      </c>
      <c r="C300" t="s">
        <v>2826</v>
      </c>
      <c r="D300">
        <v>1357</v>
      </c>
      <c r="E300" t="s">
        <v>189</v>
      </c>
    </row>
    <row r="301" spans="1:5">
      <c r="A301" t="s">
        <v>2812</v>
      </c>
      <c r="B301" t="s">
        <v>2584</v>
      </c>
      <c r="C301" t="s">
        <v>2826</v>
      </c>
      <c r="D301">
        <v>1913</v>
      </c>
      <c r="E301" t="s">
        <v>189</v>
      </c>
    </row>
    <row r="302" spans="1:5">
      <c r="A302" t="s">
        <v>2812</v>
      </c>
      <c r="B302" t="s">
        <v>2585</v>
      </c>
      <c r="C302" t="s">
        <v>2826</v>
      </c>
      <c r="D302">
        <v>2033</v>
      </c>
      <c r="E302" t="s">
        <v>189</v>
      </c>
    </row>
    <row r="303" spans="1:5">
      <c r="A303" t="s">
        <v>2812</v>
      </c>
      <c r="B303" t="s">
        <v>2586</v>
      </c>
      <c r="C303" t="s">
        <v>2826</v>
      </c>
      <c r="D303">
        <v>1866</v>
      </c>
      <c r="E303" t="s">
        <v>189</v>
      </c>
    </row>
    <row r="304" spans="1:5">
      <c r="A304" t="s">
        <v>2812</v>
      </c>
      <c r="B304" t="s">
        <v>2587</v>
      </c>
      <c r="C304" t="s">
        <v>2826</v>
      </c>
      <c r="D304">
        <v>1667</v>
      </c>
      <c r="E304" t="s">
        <v>189</v>
      </c>
    </row>
    <row r="305" spans="1:5">
      <c r="A305" t="s">
        <v>2812</v>
      </c>
      <c r="B305" t="s">
        <v>2588</v>
      </c>
      <c r="C305" t="s">
        <v>2826</v>
      </c>
      <c r="D305">
        <v>2145</v>
      </c>
      <c r="E305" t="s">
        <v>189</v>
      </c>
    </row>
    <row r="306" spans="1:5">
      <c r="A306" t="s">
        <v>2812</v>
      </c>
      <c r="B306" t="s">
        <v>2589</v>
      </c>
      <c r="C306" t="s">
        <v>2826</v>
      </c>
      <c r="D306">
        <v>2406</v>
      </c>
      <c r="E306" t="s">
        <v>189</v>
      </c>
    </row>
    <row r="307" spans="1:5">
      <c r="A307" t="s">
        <v>2812</v>
      </c>
      <c r="B307" t="s">
        <v>2590</v>
      </c>
      <c r="C307" t="s">
        <v>2826</v>
      </c>
      <c r="D307">
        <v>3619</v>
      </c>
      <c r="E307" t="s">
        <v>189</v>
      </c>
    </row>
    <row r="308" spans="1:5">
      <c r="A308" t="s">
        <v>2812</v>
      </c>
      <c r="B308" t="s">
        <v>2591</v>
      </c>
      <c r="C308" t="s">
        <v>2826</v>
      </c>
      <c r="D308">
        <v>4322</v>
      </c>
      <c r="E308" t="s">
        <v>189</v>
      </c>
    </row>
    <row r="309" spans="1:5">
      <c r="A309" t="s">
        <v>2812</v>
      </c>
      <c r="B309" t="s">
        <v>2592</v>
      </c>
      <c r="C309" t="s">
        <v>2826</v>
      </c>
      <c r="D309">
        <v>4459</v>
      </c>
      <c r="E309" t="s">
        <v>189</v>
      </c>
    </row>
    <row r="310" spans="1:5">
      <c r="A310" t="s">
        <v>2812</v>
      </c>
      <c r="B310" t="s">
        <v>2593</v>
      </c>
      <c r="C310" t="s">
        <v>2826</v>
      </c>
      <c r="D310">
        <v>4834</v>
      </c>
      <c r="E310" t="s">
        <v>189</v>
      </c>
    </row>
    <row r="311" spans="1:5">
      <c r="A311" t="s">
        <v>2812</v>
      </c>
      <c r="B311" t="s">
        <v>2594</v>
      </c>
      <c r="C311" t="s">
        <v>2826</v>
      </c>
      <c r="D311">
        <v>4483</v>
      </c>
      <c r="E311" t="s">
        <v>189</v>
      </c>
    </row>
    <row r="312" spans="1:5">
      <c r="A312" t="s">
        <v>2812</v>
      </c>
      <c r="B312" t="s">
        <v>2595</v>
      </c>
      <c r="C312" t="s">
        <v>2826</v>
      </c>
      <c r="D312">
        <v>4412</v>
      </c>
      <c r="E312" t="s">
        <v>189</v>
      </c>
    </row>
    <row r="313" spans="1:5">
      <c r="A313" t="s">
        <v>2812</v>
      </c>
      <c r="B313" t="s">
        <v>2596</v>
      </c>
      <c r="C313" t="s">
        <v>2826</v>
      </c>
      <c r="D313">
        <v>3158</v>
      </c>
      <c r="E313" t="s">
        <v>189</v>
      </c>
    </row>
    <row r="314" spans="1:5">
      <c r="A314" t="s">
        <v>2812</v>
      </c>
      <c r="B314" t="s">
        <v>2816</v>
      </c>
      <c r="C314" t="s">
        <v>2826</v>
      </c>
      <c r="D314">
        <v>543</v>
      </c>
      <c r="E314" t="s">
        <v>189</v>
      </c>
    </row>
    <row r="315" spans="1:5">
      <c r="A315" t="s">
        <v>2812</v>
      </c>
      <c r="B315" t="s">
        <v>2813</v>
      </c>
      <c r="C315" t="s">
        <v>203</v>
      </c>
      <c r="D315">
        <v>0</v>
      </c>
      <c r="E315" t="s">
        <v>189</v>
      </c>
    </row>
    <row r="316" spans="1:5">
      <c r="A316" t="s">
        <v>2812</v>
      </c>
      <c r="B316" t="s">
        <v>2814</v>
      </c>
      <c r="C316" t="s">
        <v>203</v>
      </c>
      <c r="D316">
        <v>0</v>
      </c>
      <c r="E316" t="s">
        <v>189</v>
      </c>
    </row>
    <row r="317" spans="1:5">
      <c r="A317" t="s">
        <v>2812</v>
      </c>
      <c r="B317" t="s">
        <v>2815</v>
      </c>
      <c r="C317" t="s">
        <v>203</v>
      </c>
      <c r="D317">
        <v>0</v>
      </c>
      <c r="E317" t="s">
        <v>189</v>
      </c>
    </row>
    <row r="318" spans="1:5">
      <c r="A318" t="s">
        <v>2812</v>
      </c>
      <c r="B318" t="s">
        <v>2577</v>
      </c>
      <c r="C318" t="s">
        <v>203</v>
      </c>
      <c r="D318">
        <v>0</v>
      </c>
      <c r="E318" t="s">
        <v>189</v>
      </c>
    </row>
    <row r="319" spans="1:5">
      <c r="A319" t="s">
        <v>2812</v>
      </c>
      <c r="B319" t="s">
        <v>2578</v>
      </c>
      <c r="C319" t="s">
        <v>203</v>
      </c>
      <c r="D319">
        <v>0</v>
      </c>
      <c r="E319" t="s">
        <v>189</v>
      </c>
    </row>
    <row r="320" spans="1:5">
      <c r="A320" t="s">
        <v>2812</v>
      </c>
      <c r="B320" t="s">
        <v>2579</v>
      </c>
      <c r="C320" t="s">
        <v>203</v>
      </c>
      <c r="D320">
        <v>41</v>
      </c>
      <c r="E320" t="s">
        <v>189</v>
      </c>
    </row>
    <row r="321" spans="1:5">
      <c r="A321" t="s">
        <v>2812</v>
      </c>
      <c r="B321" t="s">
        <v>2580</v>
      </c>
      <c r="C321" t="s">
        <v>203</v>
      </c>
      <c r="D321">
        <v>26</v>
      </c>
      <c r="E321" t="s">
        <v>189</v>
      </c>
    </row>
    <row r="322" spans="1:5">
      <c r="A322" t="s">
        <v>2812</v>
      </c>
      <c r="B322" t="s">
        <v>2581</v>
      </c>
      <c r="C322" t="s">
        <v>203</v>
      </c>
      <c r="D322">
        <v>40</v>
      </c>
      <c r="E322" t="s">
        <v>189</v>
      </c>
    </row>
    <row r="323" spans="1:5">
      <c r="A323" t="s">
        <v>2812</v>
      </c>
      <c r="B323" t="s">
        <v>2582</v>
      </c>
      <c r="C323" t="s">
        <v>203</v>
      </c>
      <c r="D323">
        <v>47</v>
      </c>
      <c r="E323" t="s">
        <v>189</v>
      </c>
    </row>
    <row r="324" spans="1:5">
      <c r="A324" t="s">
        <v>2812</v>
      </c>
      <c r="B324" t="s">
        <v>2583</v>
      </c>
      <c r="C324" t="s">
        <v>203</v>
      </c>
      <c r="D324">
        <v>55</v>
      </c>
      <c r="E324" t="s">
        <v>189</v>
      </c>
    </row>
    <row r="325" spans="1:5">
      <c r="A325" t="s">
        <v>2812</v>
      </c>
      <c r="B325" t="s">
        <v>2584</v>
      </c>
      <c r="C325" t="s">
        <v>203</v>
      </c>
      <c r="D325">
        <v>68</v>
      </c>
      <c r="E325" t="s">
        <v>189</v>
      </c>
    </row>
    <row r="326" spans="1:5">
      <c r="A326" t="s">
        <v>2812</v>
      </c>
      <c r="B326" t="s">
        <v>2585</v>
      </c>
      <c r="C326" t="s">
        <v>203</v>
      </c>
      <c r="D326">
        <v>75</v>
      </c>
      <c r="E326" t="s">
        <v>189</v>
      </c>
    </row>
    <row r="327" spans="1:5">
      <c r="A327" t="s">
        <v>2812</v>
      </c>
      <c r="B327" t="s">
        <v>2586</v>
      </c>
      <c r="C327" t="s">
        <v>203</v>
      </c>
      <c r="D327">
        <v>71</v>
      </c>
      <c r="E327" t="s">
        <v>189</v>
      </c>
    </row>
    <row r="328" spans="1:5">
      <c r="A328" t="s">
        <v>2812</v>
      </c>
      <c r="B328" t="s">
        <v>2587</v>
      </c>
      <c r="C328" t="s">
        <v>203</v>
      </c>
      <c r="D328">
        <v>44</v>
      </c>
      <c r="E328" t="s">
        <v>189</v>
      </c>
    </row>
    <row r="329" spans="1:5">
      <c r="A329" t="s">
        <v>2812</v>
      </c>
      <c r="B329" t="s">
        <v>2588</v>
      </c>
      <c r="C329" t="s">
        <v>203</v>
      </c>
      <c r="D329">
        <v>89</v>
      </c>
      <c r="E329" t="s">
        <v>189</v>
      </c>
    </row>
    <row r="330" spans="1:5">
      <c r="A330" t="s">
        <v>2812</v>
      </c>
      <c r="B330" t="s">
        <v>2589</v>
      </c>
      <c r="C330" t="s">
        <v>203</v>
      </c>
      <c r="D330">
        <v>132</v>
      </c>
      <c r="E330" t="s">
        <v>189</v>
      </c>
    </row>
    <row r="331" spans="1:5">
      <c r="A331" t="s">
        <v>2812</v>
      </c>
      <c r="B331" t="s">
        <v>2590</v>
      </c>
      <c r="C331" t="s">
        <v>203</v>
      </c>
      <c r="D331">
        <v>182</v>
      </c>
      <c r="E331" t="s">
        <v>189</v>
      </c>
    </row>
    <row r="332" spans="1:5">
      <c r="A332" t="s">
        <v>2812</v>
      </c>
      <c r="B332" t="s">
        <v>2591</v>
      </c>
      <c r="C332" t="s">
        <v>203</v>
      </c>
      <c r="D332">
        <v>171</v>
      </c>
      <c r="E332" t="s">
        <v>189</v>
      </c>
    </row>
    <row r="333" spans="1:5">
      <c r="A333" t="s">
        <v>2812</v>
      </c>
      <c r="B333" t="s">
        <v>2592</v>
      </c>
      <c r="C333" t="s">
        <v>203</v>
      </c>
      <c r="D333">
        <v>166</v>
      </c>
      <c r="E333" t="s">
        <v>189</v>
      </c>
    </row>
    <row r="334" spans="1:5">
      <c r="A334" t="s">
        <v>2812</v>
      </c>
      <c r="B334" t="s">
        <v>2593</v>
      </c>
      <c r="C334" t="s">
        <v>203</v>
      </c>
      <c r="D334">
        <v>208</v>
      </c>
      <c r="E334" t="s">
        <v>189</v>
      </c>
    </row>
    <row r="335" spans="1:5">
      <c r="A335" t="s">
        <v>2812</v>
      </c>
      <c r="B335" t="s">
        <v>2594</v>
      </c>
      <c r="C335" t="s">
        <v>203</v>
      </c>
      <c r="D335">
        <v>236</v>
      </c>
      <c r="E335" t="s">
        <v>189</v>
      </c>
    </row>
    <row r="336" spans="1:5">
      <c r="A336" t="s">
        <v>2812</v>
      </c>
      <c r="B336" t="s">
        <v>2595</v>
      </c>
      <c r="C336" t="s">
        <v>203</v>
      </c>
      <c r="D336">
        <v>292</v>
      </c>
      <c r="E336" t="s">
        <v>189</v>
      </c>
    </row>
    <row r="337" spans="1:5">
      <c r="A337" t="s">
        <v>2812</v>
      </c>
      <c r="B337" t="s">
        <v>2596</v>
      </c>
      <c r="C337" t="s">
        <v>203</v>
      </c>
      <c r="D337">
        <v>296</v>
      </c>
      <c r="E337" t="s">
        <v>189</v>
      </c>
    </row>
    <row r="338" spans="1:5">
      <c r="A338" t="s">
        <v>2812</v>
      </c>
      <c r="B338" t="s">
        <v>2816</v>
      </c>
      <c r="C338" t="s">
        <v>203</v>
      </c>
      <c r="D338">
        <v>58</v>
      </c>
      <c r="E338" t="s">
        <v>189</v>
      </c>
    </row>
    <row r="339" spans="1:5">
      <c r="A339" t="s">
        <v>2812</v>
      </c>
      <c r="B339" t="s">
        <v>2813</v>
      </c>
      <c r="C339" t="s">
        <v>377</v>
      </c>
      <c r="D339">
        <v>0</v>
      </c>
      <c r="E339" t="s">
        <v>189</v>
      </c>
    </row>
    <row r="340" spans="1:5">
      <c r="A340" t="s">
        <v>2812</v>
      </c>
      <c r="B340" t="s">
        <v>2814</v>
      </c>
      <c r="C340" t="s">
        <v>377</v>
      </c>
      <c r="D340">
        <v>0</v>
      </c>
      <c r="E340" t="s">
        <v>189</v>
      </c>
    </row>
    <row r="341" spans="1:5">
      <c r="A341" t="s">
        <v>2812</v>
      </c>
      <c r="B341" t="s">
        <v>2815</v>
      </c>
      <c r="C341" t="s">
        <v>377</v>
      </c>
      <c r="D341">
        <v>0</v>
      </c>
      <c r="E341" t="s">
        <v>189</v>
      </c>
    </row>
    <row r="342" spans="1:5">
      <c r="A342" t="s">
        <v>2812</v>
      </c>
      <c r="B342" t="s">
        <v>2577</v>
      </c>
      <c r="C342" t="s">
        <v>377</v>
      </c>
      <c r="D342">
        <v>0</v>
      </c>
      <c r="E342" t="s">
        <v>189</v>
      </c>
    </row>
    <row r="343" spans="1:5">
      <c r="A343" t="s">
        <v>2812</v>
      </c>
      <c r="B343" t="s">
        <v>2578</v>
      </c>
      <c r="C343" t="s">
        <v>377</v>
      </c>
      <c r="D343">
        <v>0</v>
      </c>
      <c r="E343" t="s">
        <v>189</v>
      </c>
    </row>
    <row r="344" spans="1:5">
      <c r="A344" t="s">
        <v>2812</v>
      </c>
      <c r="B344" t="s">
        <v>2579</v>
      </c>
      <c r="C344" t="s">
        <v>377</v>
      </c>
      <c r="D344">
        <v>660</v>
      </c>
      <c r="E344" t="s">
        <v>189</v>
      </c>
    </row>
    <row r="345" spans="1:5">
      <c r="A345" t="s">
        <v>2812</v>
      </c>
      <c r="B345" t="s">
        <v>2580</v>
      </c>
      <c r="C345" t="s">
        <v>377</v>
      </c>
      <c r="D345">
        <v>762</v>
      </c>
      <c r="E345" t="s">
        <v>189</v>
      </c>
    </row>
    <row r="346" spans="1:5">
      <c r="A346" t="s">
        <v>2812</v>
      </c>
      <c r="B346" t="s">
        <v>2581</v>
      </c>
      <c r="C346" t="s">
        <v>377</v>
      </c>
      <c r="D346">
        <v>649</v>
      </c>
      <c r="E346" t="s">
        <v>189</v>
      </c>
    </row>
    <row r="347" spans="1:5">
      <c r="A347" t="s">
        <v>2812</v>
      </c>
      <c r="B347" t="s">
        <v>2582</v>
      </c>
      <c r="C347" t="s">
        <v>377</v>
      </c>
      <c r="D347">
        <v>98</v>
      </c>
      <c r="E347" t="s">
        <v>189</v>
      </c>
    </row>
    <row r="348" spans="1:5">
      <c r="A348" t="s">
        <v>2812</v>
      </c>
      <c r="B348" t="s">
        <v>2583</v>
      </c>
      <c r="C348" t="s">
        <v>377</v>
      </c>
      <c r="D348">
        <v>38</v>
      </c>
      <c r="E348" t="s">
        <v>189</v>
      </c>
    </row>
    <row r="349" spans="1:5">
      <c r="A349" t="s">
        <v>2812</v>
      </c>
      <c r="B349" t="s">
        <v>2584</v>
      </c>
      <c r="C349" t="s">
        <v>377</v>
      </c>
      <c r="D349">
        <v>25</v>
      </c>
      <c r="E349" t="s">
        <v>189</v>
      </c>
    </row>
    <row r="350" spans="1:5">
      <c r="A350" t="s">
        <v>2812</v>
      </c>
      <c r="B350" t="s">
        <v>2585</v>
      </c>
      <c r="C350" t="s">
        <v>377</v>
      </c>
      <c r="D350">
        <v>29</v>
      </c>
      <c r="E350" t="s">
        <v>189</v>
      </c>
    </row>
    <row r="351" spans="1:5">
      <c r="A351" t="s">
        <v>2812</v>
      </c>
      <c r="B351" t="s">
        <v>2586</v>
      </c>
      <c r="C351" t="s">
        <v>377</v>
      </c>
      <c r="D351">
        <v>17</v>
      </c>
      <c r="E351" t="s">
        <v>189</v>
      </c>
    </row>
    <row r="352" spans="1:5">
      <c r="A352" t="s">
        <v>2812</v>
      </c>
      <c r="B352" t="s">
        <v>2587</v>
      </c>
      <c r="C352" t="s">
        <v>377</v>
      </c>
      <c r="D352">
        <v>6</v>
      </c>
      <c r="E352" t="s">
        <v>189</v>
      </c>
    </row>
    <row r="353" spans="1:5">
      <c r="A353" t="s">
        <v>2812</v>
      </c>
      <c r="B353" t="s">
        <v>2588</v>
      </c>
      <c r="C353" t="s">
        <v>377</v>
      </c>
      <c r="D353">
        <v>21</v>
      </c>
      <c r="E353" t="s">
        <v>189</v>
      </c>
    </row>
    <row r="354" spans="1:5">
      <c r="A354" t="s">
        <v>2812</v>
      </c>
      <c r="B354" t="s">
        <v>2589</v>
      </c>
      <c r="C354" t="s">
        <v>377</v>
      </c>
      <c r="D354">
        <v>7</v>
      </c>
      <c r="E354" t="s">
        <v>189</v>
      </c>
    </row>
    <row r="355" spans="1:5">
      <c r="A355" t="s">
        <v>2812</v>
      </c>
      <c r="B355" t="s">
        <v>2590</v>
      </c>
      <c r="C355" t="s">
        <v>377</v>
      </c>
      <c r="D355">
        <v>18</v>
      </c>
      <c r="E355" t="s">
        <v>189</v>
      </c>
    </row>
    <row r="356" spans="1:5">
      <c r="A356" t="s">
        <v>2812</v>
      </c>
      <c r="B356" t="s">
        <v>2591</v>
      </c>
      <c r="C356" t="s">
        <v>377</v>
      </c>
      <c r="D356">
        <v>12</v>
      </c>
      <c r="E356" t="s">
        <v>189</v>
      </c>
    </row>
    <row r="357" spans="1:5">
      <c r="A357" t="s">
        <v>2812</v>
      </c>
      <c r="B357" t="s">
        <v>2592</v>
      </c>
      <c r="C357" t="s">
        <v>377</v>
      </c>
      <c r="D357">
        <v>6</v>
      </c>
      <c r="E357" t="s">
        <v>189</v>
      </c>
    </row>
    <row r="358" spans="1:5">
      <c r="A358" t="s">
        <v>2812</v>
      </c>
      <c r="B358" t="s">
        <v>2593</v>
      </c>
      <c r="C358" t="s">
        <v>377</v>
      </c>
      <c r="D358">
        <v>6</v>
      </c>
      <c r="E358" t="s">
        <v>189</v>
      </c>
    </row>
    <row r="359" spans="1:5">
      <c r="A359" t="s">
        <v>2812</v>
      </c>
      <c r="B359" t="s">
        <v>2594</v>
      </c>
      <c r="C359" t="s">
        <v>377</v>
      </c>
      <c r="D359">
        <v>4</v>
      </c>
      <c r="E359" t="s">
        <v>189</v>
      </c>
    </row>
    <row r="360" spans="1:5">
      <c r="A360" t="s">
        <v>2812</v>
      </c>
      <c r="B360" t="s">
        <v>2595</v>
      </c>
      <c r="C360" t="s">
        <v>377</v>
      </c>
      <c r="D360">
        <v>1</v>
      </c>
      <c r="E360" t="s">
        <v>189</v>
      </c>
    </row>
    <row r="361" spans="1:5">
      <c r="A361" t="s">
        <v>2812</v>
      </c>
      <c r="B361" t="s">
        <v>2596</v>
      </c>
      <c r="C361" t="s">
        <v>377</v>
      </c>
      <c r="D361">
        <v>2</v>
      </c>
      <c r="E361" t="s">
        <v>189</v>
      </c>
    </row>
    <row r="362" spans="1:5">
      <c r="A362" t="s">
        <v>2812</v>
      </c>
      <c r="B362" t="s">
        <v>2816</v>
      </c>
      <c r="C362" t="s">
        <v>377</v>
      </c>
      <c r="D362">
        <v>0</v>
      </c>
      <c r="E362" t="s">
        <v>189</v>
      </c>
    </row>
    <row r="363" spans="1:5">
      <c r="A363" t="s">
        <v>2812</v>
      </c>
      <c r="B363" t="s">
        <v>2813</v>
      </c>
      <c r="C363" t="s">
        <v>2827</v>
      </c>
      <c r="D363">
        <v>0</v>
      </c>
      <c r="E363" t="s">
        <v>189</v>
      </c>
    </row>
    <row r="364" spans="1:5">
      <c r="A364" t="s">
        <v>2812</v>
      </c>
      <c r="B364" t="s">
        <v>2814</v>
      </c>
      <c r="C364" t="s">
        <v>2827</v>
      </c>
      <c r="D364">
        <v>0</v>
      </c>
      <c r="E364" t="s">
        <v>189</v>
      </c>
    </row>
    <row r="365" spans="1:5">
      <c r="A365" t="s">
        <v>2812</v>
      </c>
      <c r="B365" t="s">
        <v>2815</v>
      </c>
      <c r="C365" t="s">
        <v>2827</v>
      </c>
      <c r="D365">
        <v>0</v>
      </c>
      <c r="E365" t="s">
        <v>189</v>
      </c>
    </row>
    <row r="366" spans="1:5">
      <c r="A366" t="s">
        <v>2812</v>
      </c>
      <c r="B366" t="s">
        <v>2577</v>
      </c>
      <c r="C366" t="s">
        <v>2827</v>
      </c>
      <c r="D366">
        <v>0</v>
      </c>
      <c r="E366" t="s">
        <v>189</v>
      </c>
    </row>
    <row r="367" spans="1:5">
      <c r="A367" t="s">
        <v>2812</v>
      </c>
      <c r="B367" t="s">
        <v>2578</v>
      </c>
      <c r="C367" t="s">
        <v>2827</v>
      </c>
      <c r="D367">
        <v>0</v>
      </c>
      <c r="E367" t="s">
        <v>189</v>
      </c>
    </row>
    <row r="368" spans="1:5">
      <c r="A368" t="s">
        <v>2812</v>
      </c>
      <c r="B368" t="s">
        <v>2579</v>
      </c>
      <c r="C368" t="s">
        <v>2827</v>
      </c>
      <c r="D368">
        <v>59</v>
      </c>
      <c r="E368" t="s">
        <v>189</v>
      </c>
    </row>
    <row r="369" spans="1:5">
      <c r="A369" t="s">
        <v>2812</v>
      </c>
      <c r="B369" t="s">
        <v>2580</v>
      </c>
      <c r="C369" t="s">
        <v>2827</v>
      </c>
      <c r="D369">
        <v>39</v>
      </c>
      <c r="E369" t="s">
        <v>189</v>
      </c>
    </row>
    <row r="370" spans="1:5">
      <c r="A370" t="s">
        <v>2812</v>
      </c>
      <c r="B370" t="s">
        <v>2581</v>
      </c>
      <c r="C370" t="s">
        <v>2827</v>
      </c>
      <c r="D370">
        <v>46</v>
      </c>
      <c r="E370" t="s">
        <v>189</v>
      </c>
    </row>
    <row r="371" spans="1:5">
      <c r="A371" t="s">
        <v>2812</v>
      </c>
      <c r="B371" t="s">
        <v>2582</v>
      </c>
      <c r="C371" t="s">
        <v>2827</v>
      </c>
      <c r="D371">
        <v>1</v>
      </c>
      <c r="E371" t="s">
        <v>189</v>
      </c>
    </row>
    <row r="372" spans="1:5">
      <c r="A372" t="s">
        <v>2812</v>
      </c>
      <c r="B372" t="s">
        <v>2583</v>
      </c>
      <c r="C372" t="s">
        <v>2827</v>
      </c>
      <c r="D372">
        <v>2</v>
      </c>
      <c r="E372" t="s">
        <v>189</v>
      </c>
    </row>
    <row r="373" spans="1:5">
      <c r="A373" t="s">
        <v>2812</v>
      </c>
      <c r="B373" t="s">
        <v>2584</v>
      </c>
      <c r="C373" t="s">
        <v>2827</v>
      </c>
      <c r="D373">
        <v>2</v>
      </c>
      <c r="E373" t="s">
        <v>189</v>
      </c>
    </row>
    <row r="374" spans="1:5">
      <c r="A374" t="s">
        <v>2812</v>
      </c>
      <c r="B374" t="s">
        <v>2585</v>
      </c>
      <c r="C374" t="s">
        <v>2827</v>
      </c>
      <c r="D374">
        <v>1</v>
      </c>
      <c r="E374" t="s">
        <v>189</v>
      </c>
    </row>
    <row r="375" spans="1:5">
      <c r="A375" t="s">
        <v>2812</v>
      </c>
      <c r="B375" t="s">
        <v>2586</v>
      </c>
      <c r="C375" t="s">
        <v>2827</v>
      </c>
      <c r="D375">
        <v>1</v>
      </c>
      <c r="E375" t="s">
        <v>189</v>
      </c>
    </row>
    <row r="376" spans="1:5">
      <c r="A376" t="s">
        <v>2812</v>
      </c>
      <c r="B376" t="s">
        <v>2587</v>
      </c>
      <c r="C376" t="s">
        <v>2827</v>
      </c>
      <c r="D376">
        <v>0</v>
      </c>
      <c r="E376" t="s">
        <v>189</v>
      </c>
    </row>
    <row r="377" spans="1:5">
      <c r="A377" t="s">
        <v>2812</v>
      </c>
      <c r="B377" t="s">
        <v>2588</v>
      </c>
      <c r="C377" t="s">
        <v>2827</v>
      </c>
      <c r="D377">
        <v>0</v>
      </c>
      <c r="E377" t="s">
        <v>189</v>
      </c>
    </row>
    <row r="378" spans="1:5">
      <c r="A378" t="s">
        <v>2812</v>
      </c>
      <c r="B378" t="s">
        <v>2589</v>
      </c>
      <c r="C378" t="s">
        <v>2827</v>
      </c>
      <c r="D378">
        <v>0</v>
      </c>
      <c r="E378" t="s">
        <v>189</v>
      </c>
    </row>
    <row r="379" spans="1:5">
      <c r="A379" t="s">
        <v>2812</v>
      </c>
      <c r="B379" t="s">
        <v>2590</v>
      </c>
      <c r="C379" t="s">
        <v>2827</v>
      </c>
      <c r="D379">
        <v>0</v>
      </c>
      <c r="E379" t="s">
        <v>189</v>
      </c>
    </row>
    <row r="380" spans="1:5">
      <c r="A380" t="s">
        <v>2812</v>
      </c>
      <c r="B380" t="s">
        <v>2591</v>
      </c>
      <c r="C380" t="s">
        <v>2827</v>
      </c>
      <c r="D380">
        <v>0</v>
      </c>
      <c r="E380" t="s">
        <v>189</v>
      </c>
    </row>
    <row r="381" spans="1:5">
      <c r="A381" t="s">
        <v>2812</v>
      </c>
      <c r="B381" t="s">
        <v>2592</v>
      </c>
      <c r="C381" t="s">
        <v>2827</v>
      </c>
      <c r="D381">
        <v>0</v>
      </c>
      <c r="E381" t="s">
        <v>189</v>
      </c>
    </row>
    <row r="382" spans="1:5">
      <c r="A382" t="s">
        <v>2812</v>
      </c>
      <c r="B382" t="s">
        <v>2593</v>
      </c>
      <c r="C382" t="s">
        <v>2827</v>
      </c>
      <c r="D382">
        <v>0</v>
      </c>
      <c r="E382" t="s">
        <v>189</v>
      </c>
    </row>
    <row r="383" spans="1:5">
      <c r="A383" t="s">
        <v>2812</v>
      </c>
      <c r="B383" t="s">
        <v>2594</v>
      </c>
      <c r="C383" t="s">
        <v>2827</v>
      </c>
      <c r="D383">
        <v>0</v>
      </c>
      <c r="E383" t="s">
        <v>189</v>
      </c>
    </row>
    <row r="384" spans="1:5">
      <c r="A384" t="s">
        <v>2812</v>
      </c>
      <c r="B384" t="s">
        <v>2595</v>
      </c>
      <c r="C384" t="s">
        <v>2827</v>
      </c>
      <c r="D384">
        <v>0</v>
      </c>
      <c r="E384" t="s">
        <v>189</v>
      </c>
    </row>
    <row r="385" spans="1:5">
      <c r="A385" t="s">
        <v>2812</v>
      </c>
      <c r="B385" t="s">
        <v>2596</v>
      </c>
      <c r="C385" t="s">
        <v>2827</v>
      </c>
      <c r="D385">
        <v>0</v>
      </c>
      <c r="E385" t="s">
        <v>189</v>
      </c>
    </row>
    <row r="386" spans="1:5">
      <c r="A386" t="s">
        <v>2812</v>
      </c>
      <c r="B386" t="s">
        <v>2816</v>
      </c>
      <c r="C386" t="s">
        <v>2827</v>
      </c>
      <c r="D386">
        <v>0</v>
      </c>
      <c r="E386" t="s">
        <v>189</v>
      </c>
    </row>
    <row r="387" spans="1:5">
      <c r="A387" t="s">
        <v>2812</v>
      </c>
      <c r="B387" t="s">
        <v>2813</v>
      </c>
      <c r="C387" t="s">
        <v>2828</v>
      </c>
      <c r="D387">
        <v>193</v>
      </c>
      <c r="E387" t="s">
        <v>189</v>
      </c>
    </row>
    <row r="388" spans="1:5">
      <c r="A388" t="s">
        <v>2812</v>
      </c>
      <c r="B388" t="s">
        <v>2814</v>
      </c>
      <c r="C388" t="s">
        <v>2828</v>
      </c>
      <c r="D388">
        <v>187</v>
      </c>
      <c r="E388" t="s">
        <v>189</v>
      </c>
    </row>
    <row r="389" spans="1:5">
      <c r="A389" t="s">
        <v>2812</v>
      </c>
      <c r="B389" t="s">
        <v>2815</v>
      </c>
      <c r="C389" t="s">
        <v>2828</v>
      </c>
      <c r="D389">
        <v>147</v>
      </c>
      <c r="E389" t="s">
        <v>189</v>
      </c>
    </row>
    <row r="390" spans="1:5">
      <c r="A390" t="s">
        <v>2812</v>
      </c>
      <c r="B390" t="s">
        <v>2577</v>
      </c>
      <c r="C390" t="s">
        <v>2828</v>
      </c>
      <c r="D390">
        <v>271</v>
      </c>
      <c r="E390" t="s">
        <v>189</v>
      </c>
    </row>
    <row r="391" spans="1:5">
      <c r="A391" t="s">
        <v>2812</v>
      </c>
      <c r="B391" t="s">
        <v>2578</v>
      </c>
      <c r="C391" t="s">
        <v>2828</v>
      </c>
      <c r="D391">
        <v>386</v>
      </c>
      <c r="E391" t="s">
        <v>189</v>
      </c>
    </row>
    <row r="392" spans="1:5">
      <c r="A392" t="s">
        <v>2812</v>
      </c>
      <c r="B392" t="s">
        <v>2579</v>
      </c>
      <c r="C392" t="s">
        <v>2828</v>
      </c>
      <c r="D392">
        <v>618</v>
      </c>
      <c r="E392" t="s">
        <v>189</v>
      </c>
    </row>
    <row r="393" spans="1:5">
      <c r="A393" t="s">
        <v>2812</v>
      </c>
      <c r="B393" t="s">
        <v>2580</v>
      </c>
      <c r="C393" t="s">
        <v>2828</v>
      </c>
      <c r="D393">
        <v>501</v>
      </c>
      <c r="E393" t="s">
        <v>189</v>
      </c>
    </row>
    <row r="394" spans="1:5">
      <c r="A394" t="s">
        <v>2812</v>
      </c>
      <c r="B394" t="s">
        <v>2581</v>
      </c>
      <c r="C394" t="s">
        <v>2828</v>
      </c>
      <c r="D394">
        <v>153</v>
      </c>
      <c r="E394" t="s">
        <v>189</v>
      </c>
    </row>
    <row r="395" spans="1:5">
      <c r="A395" t="s">
        <v>2812</v>
      </c>
      <c r="B395" t="s">
        <v>2582</v>
      </c>
      <c r="C395" t="s">
        <v>2828</v>
      </c>
      <c r="D395">
        <v>4</v>
      </c>
      <c r="E395" t="s">
        <v>189</v>
      </c>
    </row>
    <row r="396" spans="1:5">
      <c r="A396" t="s">
        <v>2812</v>
      </c>
      <c r="B396" t="s">
        <v>2583</v>
      </c>
      <c r="C396" t="s">
        <v>2828</v>
      </c>
      <c r="D396">
        <v>1</v>
      </c>
      <c r="E396" t="s">
        <v>189</v>
      </c>
    </row>
    <row r="397" spans="1:5">
      <c r="A397" t="s">
        <v>2812</v>
      </c>
      <c r="B397" t="s">
        <v>2584</v>
      </c>
      <c r="C397" t="s">
        <v>2828</v>
      </c>
      <c r="D397">
        <v>1</v>
      </c>
      <c r="E397" t="s">
        <v>189</v>
      </c>
    </row>
    <row r="398" spans="1:5">
      <c r="A398" t="s">
        <v>2812</v>
      </c>
      <c r="B398" t="s">
        <v>2585</v>
      </c>
      <c r="C398" t="s">
        <v>2828</v>
      </c>
      <c r="D398">
        <v>1</v>
      </c>
      <c r="E398" t="s">
        <v>189</v>
      </c>
    </row>
    <row r="399" spans="1:5">
      <c r="A399" t="s">
        <v>2812</v>
      </c>
      <c r="B399" t="s">
        <v>2586</v>
      </c>
      <c r="C399" t="s">
        <v>2828</v>
      </c>
      <c r="D399">
        <v>0</v>
      </c>
      <c r="E399" t="s">
        <v>189</v>
      </c>
    </row>
    <row r="400" spans="1:5">
      <c r="A400" t="s">
        <v>2812</v>
      </c>
      <c r="B400" t="s">
        <v>2587</v>
      </c>
      <c r="C400" t="s">
        <v>2828</v>
      </c>
      <c r="D400">
        <v>0</v>
      </c>
      <c r="E400" t="s">
        <v>189</v>
      </c>
    </row>
    <row r="401" spans="1:5">
      <c r="A401" t="s">
        <v>2812</v>
      </c>
      <c r="B401" t="s">
        <v>2588</v>
      </c>
      <c r="C401" t="s">
        <v>2828</v>
      </c>
      <c r="D401">
        <v>0</v>
      </c>
      <c r="E401" t="s">
        <v>189</v>
      </c>
    </row>
    <row r="402" spans="1:5">
      <c r="A402" t="s">
        <v>2812</v>
      </c>
      <c r="B402" t="s">
        <v>2589</v>
      </c>
      <c r="C402" t="s">
        <v>2828</v>
      </c>
      <c r="D402">
        <v>0</v>
      </c>
      <c r="E402" t="s">
        <v>189</v>
      </c>
    </row>
    <row r="403" spans="1:5">
      <c r="A403" t="s">
        <v>2812</v>
      </c>
      <c r="B403" t="s">
        <v>2590</v>
      </c>
      <c r="C403" t="s">
        <v>2828</v>
      </c>
      <c r="D403">
        <v>0</v>
      </c>
      <c r="E403" t="s">
        <v>189</v>
      </c>
    </row>
    <row r="404" spans="1:5">
      <c r="A404" t="s">
        <v>2812</v>
      </c>
      <c r="B404" t="s">
        <v>2591</v>
      </c>
      <c r="C404" t="s">
        <v>2828</v>
      </c>
      <c r="D404">
        <v>0</v>
      </c>
      <c r="E404" t="s">
        <v>189</v>
      </c>
    </row>
    <row r="405" spans="1:5">
      <c r="A405" t="s">
        <v>2812</v>
      </c>
      <c r="B405" t="s">
        <v>2592</v>
      </c>
      <c r="C405" t="s">
        <v>2828</v>
      </c>
      <c r="D405">
        <v>0</v>
      </c>
      <c r="E405" t="s">
        <v>189</v>
      </c>
    </row>
    <row r="406" spans="1:5">
      <c r="A406" t="s">
        <v>2812</v>
      </c>
      <c r="B406" t="s">
        <v>2593</v>
      </c>
      <c r="C406" t="s">
        <v>2828</v>
      </c>
      <c r="D406">
        <v>0</v>
      </c>
      <c r="E406" t="s">
        <v>189</v>
      </c>
    </row>
    <row r="407" spans="1:5">
      <c r="A407" t="s">
        <v>2812</v>
      </c>
      <c r="B407" t="s">
        <v>2594</v>
      </c>
      <c r="C407" t="s">
        <v>2828</v>
      </c>
      <c r="D407">
        <v>0</v>
      </c>
      <c r="E407" t="s">
        <v>189</v>
      </c>
    </row>
    <row r="408" spans="1:5">
      <c r="A408" t="s">
        <v>2812</v>
      </c>
      <c r="B408" t="s">
        <v>2595</v>
      </c>
      <c r="C408" t="s">
        <v>2828</v>
      </c>
      <c r="D408">
        <v>0</v>
      </c>
      <c r="E408" t="s">
        <v>189</v>
      </c>
    </row>
    <row r="409" spans="1:5">
      <c r="A409" t="s">
        <v>2812</v>
      </c>
      <c r="B409" t="s">
        <v>2596</v>
      </c>
      <c r="C409" t="s">
        <v>2828</v>
      </c>
      <c r="D409">
        <v>0</v>
      </c>
      <c r="E409" t="s">
        <v>189</v>
      </c>
    </row>
    <row r="410" spans="1:5">
      <c r="A410" t="s">
        <v>2812</v>
      </c>
      <c r="B410" t="s">
        <v>2816</v>
      </c>
      <c r="C410" t="s">
        <v>2828</v>
      </c>
      <c r="D410">
        <v>0</v>
      </c>
      <c r="E410" t="s">
        <v>189</v>
      </c>
    </row>
    <row r="411" spans="1:5">
      <c r="A411" t="s">
        <v>2812</v>
      </c>
      <c r="B411" t="s">
        <v>2813</v>
      </c>
      <c r="C411" t="s">
        <v>2829</v>
      </c>
      <c r="D411">
        <v>282</v>
      </c>
      <c r="E411" t="s">
        <v>2673</v>
      </c>
    </row>
    <row r="412" spans="1:5">
      <c r="A412" t="s">
        <v>2812</v>
      </c>
      <c r="B412" t="s">
        <v>2814</v>
      </c>
      <c r="C412" t="s">
        <v>2829</v>
      </c>
      <c r="D412">
        <v>212</v>
      </c>
      <c r="E412" t="s">
        <v>2673</v>
      </c>
    </row>
    <row r="413" spans="1:5">
      <c r="A413" t="s">
        <v>2812</v>
      </c>
      <c r="B413" t="s">
        <v>2815</v>
      </c>
      <c r="C413" t="s">
        <v>2829</v>
      </c>
      <c r="D413">
        <v>348</v>
      </c>
      <c r="E413" t="s">
        <v>2673</v>
      </c>
    </row>
    <row r="414" spans="1:5">
      <c r="A414" t="s">
        <v>2812</v>
      </c>
      <c r="B414" t="s">
        <v>2577</v>
      </c>
      <c r="C414" t="s">
        <v>2829</v>
      </c>
      <c r="D414">
        <v>264</v>
      </c>
      <c r="E414" t="s">
        <v>2673</v>
      </c>
    </row>
    <row r="415" spans="1:5">
      <c r="A415" t="s">
        <v>2812</v>
      </c>
      <c r="B415" t="s">
        <v>2578</v>
      </c>
      <c r="C415" t="s">
        <v>2829</v>
      </c>
      <c r="D415">
        <v>216</v>
      </c>
      <c r="E415" t="s">
        <v>2673</v>
      </c>
    </row>
    <row r="416" spans="1:5">
      <c r="A416" t="s">
        <v>2812</v>
      </c>
      <c r="B416" t="s">
        <v>2579</v>
      </c>
      <c r="C416" t="s">
        <v>2829</v>
      </c>
      <c r="D416">
        <v>274</v>
      </c>
      <c r="E416" t="s">
        <v>2673</v>
      </c>
    </row>
    <row r="417" spans="1:5">
      <c r="A417" t="s">
        <v>2812</v>
      </c>
      <c r="B417" t="s">
        <v>2580</v>
      </c>
      <c r="C417" t="s">
        <v>2829</v>
      </c>
      <c r="D417">
        <v>252</v>
      </c>
      <c r="E417" t="s">
        <v>2673</v>
      </c>
    </row>
    <row r="418" spans="1:5">
      <c r="A418" t="s">
        <v>2812</v>
      </c>
      <c r="B418" t="s">
        <v>2581</v>
      </c>
      <c r="C418" t="s">
        <v>2829</v>
      </c>
      <c r="D418">
        <v>211</v>
      </c>
      <c r="E418" t="s">
        <v>2673</v>
      </c>
    </row>
    <row r="419" spans="1:5">
      <c r="A419" t="s">
        <v>2812</v>
      </c>
      <c r="B419" t="s">
        <v>2582</v>
      </c>
      <c r="C419" t="s">
        <v>2829</v>
      </c>
      <c r="D419">
        <v>198</v>
      </c>
      <c r="E419" t="s">
        <v>2673</v>
      </c>
    </row>
    <row r="420" spans="1:5">
      <c r="A420" t="s">
        <v>2812</v>
      </c>
      <c r="B420" t="s">
        <v>2583</v>
      </c>
      <c r="C420" t="s">
        <v>2829</v>
      </c>
      <c r="D420">
        <v>184</v>
      </c>
      <c r="E420" t="s">
        <v>2673</v>
      </c>
    </row>
    <row r="421" spans="1:5">
      <c r="A421" t="s">
        <v>2812</v>
      </c>
      <c r="B421" t="s">
        <v>2584</v>
      </c>
      <c r="C421" t="s">
        <v>2829</v>
      </c>
      <c r="D421">
        <v>241</v>
      </c>
      <c r="E421" t="s">
        <v>2673</v>
      </c>
    </row>
    <row r="422" spans="1:5">
      <c r="A422" t="s">
        <v>2812</v>
      </c>
      <c r="B422" t="s">
        <v>2585</v>
      </c>
      <c r="C422" t="s">
        <v>2829</v>
      </c>
      <c r="D422">
        <v>219</v>
      </c>
      <c r="E422" t="s">
        <v>2673</v>
      </c>
    </row>
    <row r="423" spans="1:5">
      <c r="A423" t="s">
        <v>2812</v>
      </c>
      <c r="B423" t="s">
        <v>2586</v>
      </c>
      <c r="C423" t="s">
        <v>2829</v>
      </c>
      <c r="D423">
        <v>107</v>
      </c>
      <c r="E423" t="s">
        <v>2673</v>
      </c>
    </row>
    <row r="424" spans="1:5">
      <c r="A424" t="s">
        <v>2812</v>
      </c>
      <c r="B424" t="s">
        <v>2587</v>
      </c>
      <c r="C424" t="s">
        <v>2829</v>
      </c>
      <c r="D424">
        <v>78</v>
      </c>
      <c r="E424" t="s">
        <v>2673</v>
      </c>
    </row>
    <row r="425" spans="1:5">
      <c r="A425" t="s">
        <v>2812</v>
      </c>
      <c r="B425" t="s">
        <v>2588</v>
      </c>
      <c r="C425" t="s">
        <v>2829</v>
      </c>
      <c r="D425">
        <v>51</v>
      </c>
      <c r="E425" t="s">
        <v>2673</v>
      </c>
    </row>
    <row r="426" spans="1:5">
      <c r="A426" t="s">
        <v>2812</v>
      </c>
      <c r="B426" t="s">
        <v>2589</v>
      </c>
      <c r="C426" t="s">
        <v>2829</v>
      </c>
      <c r="D426">
        <v>0</v>
      </c>
      <c r="E426" t="s">
        <v>2673</v>
      </c>
    </row>
    <row r="427" spans="1:5">
      <c r="A427" t="s">
        <v>2812</v>
      </c>
      <c r="B427" t="s">
        <v>2590</v>
      </c>
      <c r="C427" t="s">
        <v>2829</v>
      </c>
      <c r="D427">
        <v>0</v>
      </c>
      <c r="E427" t="s">
        <v>2673</v>
      </c>
    </row>
    <row r="428" spans="1:5">
      <c r="A428" t="s">
        <v>2812</v>
      </c>
      <c r="B428" t="s">
        <v>2591</v>
      </c>
      <c r="C428" t="s">
        <v>2829</v>
      </c>
      <c r="D428">
        <v>0</v>
      </c>
      <c r="E428" t="s">
        <v>2673</v>
      </c>
    </row>
    <row r="429" spans="1:5">
      <c r="A429" t="s">
        <v>2812</v>
      </c>
      <c r="B429" t="s">
        <v>2592</v>
      </c>
      <c r="C429" t="s">
        <v>2829</v>
      </c>
      <c r="D429">
        <v>0</v>
      </c>
      <c r="E429" t="s">
        <v>2673</v>
      </c>
    </row>
    <row r="430" spans="1:5">
      <c r="A430" t="s">
        <v>2812</v>
      </c>
      <c r="B430" t="s">
        <v>2593</v>
      </c>
      <c r="C430" t="s">
        <v>2829</v>
      </c>
      <c r="D430">
        <v>0</v>
      </c>
      <c r="E430" t="s">
        <v>2673</v>
      </c>
    </row>
    <row r="431" spans="1:5">
      <c r="A431" t="s">
        <v>2812</v>
      </c>
      <c r="B431" t="s">
        <v>2594</v>
      </c>
      <c r="C431" t="s">
        <v>2829</v>
      </c>
      <c r="D431">
        <v>0</v>
      </c>
      <c r="E431" t="s">
        <v>2673</v>
      </c>
    </row>
    <row r="432" spans="1:5">
      <c r="A432" t="s">
        <v>2812</v>
      </c>
      <c r="B432" t="s">
        <v>2595</v>
      </c>
      <c r="C432" t="s">
        <v>2829</v>
      </c>
      <c r="D432">
        <v>0</v>
      </c>
      <c r="E432" t="s">
        <v>2673</v>
      </c>
    </row>
    <row r="433" spans="1:5">
      <c r="A433" t="s">
        <v>2812</v>
      </c>
      <c r="B433" t="s">
        <v>2596</v>
      </c>
      <c r="C433" t="s">
        <v>2829</v>
      </c>
      <c r="D433">
        <v>0</v>
      </c>
      <c r="E433" t="s">
        <v>2673</v>
      </c>
    </row>
    <row r="434" spans="1:5">
      <c r="A434" t="s">
        <v>2812</v>
      </c>
      <c r="B434" t="s">
        <v>2816</v>
      </c>
      <c r="C434" t="s">
        <v>2829</v>
      </c>
      <c r="D434">
        <v>0</v>
      </c>
      <c r="E434" t="s">
        <v>2673</v>
      </c>
    </row>
    <row r="435" spans="1:5">
      <c r="A435" t="s">
        <v>2812</v>
      </c>
      <c r="B435" t="s">
        <v>2813</v>
      </c>
      <c r="C435" t="s">
        <v>2830</v>
      </c>
      <c r="D435">
        <v>53</v>
      </c>
      <c r="E435" t="s">
        <v>192</v>
      </c>
    </row>
    <row r="436" spans="1:5">
      <c r="A436" t="s">
        <v>2812</v>
      </c>
      <c r="B436" t="s">
        <v>2814</v>
      </c>
      <c r="C436" t="s">
        <v>2830</v>
      </c>
      <c r="D436">
        <v>41</v>
      </c>
      <c r="E436" t="s">
        <v>192</v>
      </c>
    </row>
    <row r="437" spans="1:5">
      <c r="A437" t="s">
        <v>2812</v>
      </c>
      <c r="B437" t="s">
        <v>2815</v>
      </c>
      <c r="C437" t="s">
        <v>2830</v>
      </c>
      <c r="D437">
        <v>26</v>
      </c>
      <c r="E437" t="s">
        <v>192</v>
      </c>
    </row>
    <row r="438" spans="1:5">
      <c r="A438" t="s">
        <v>2812</v>
      </c>
      <c r="B438" t="s">
        <v>2577</v>
      </c>
      <c r="C438" t="s">
        <v>2830</v>
      </c>
      <c r="D438">
        <v>12</v>
      </c>
      <c r="E438" t="s">
        <v>192</v>
      </c>
    </row>
    <row r="439" spans="1:5">
      <c r="A439" t="s">
        <v>2812</v>
      </c>
      <c r="B439" t="s">
        <v>2578</v>
      </c>
      <c r="C439" t="s">
        <v>2830</v>
      </c>
      <c r="D439">
        <v>9</v>
      </c>
      <c r="E439" t="s">
        <v>192</v>
      </c>
    </row>
    <row r="440" spans="1:5">
      <c r="A440" t="s">
        <v>2812</v>
      </c>
      <c r="B440" t="s">
        <v>2579</v>
      </c>
      <c r="C440" t="s">
        <v>2830</v>
      </c>
      <c r="D440">
        <v>0</v>
      </c>
      <c r="E440" t="s">
        <v>192</v>
      </c>
    </row>
    <row r="441" spans="1:5">
      <c r="A441" t="s">
        <v>2812</v>
      </c>
      <c r="B441" t="s">
        <v>2580</v>
      </c>
      <c r="C441" t="s">
        <v>2830</v>
      </c>
      <c r="D441">
        <v>1</v>
      </c>
      <c r="E441" t="s">
        <v>192</v>
      </c>
    </row>
    <row r="442" spans="1:5">
      <c r="A442" t="s">
        <v>2812</v>
      </c>
      <c r="B442" t="s">
        <v>2581</v>
      </c>
      <c r="C442" t="s">
        <v>2830</v>
      </c>
      <c r="D442">
        <v>0</v>
      </c>
      <c r="E442" t="s">
        <v>192</v>
      </c>
    </row>
    <row r="443" spans="1:5">
      <c r="A443" t="s">
        <v>2812</v>
      </c>
      <c r="B443" t="s">
        <v>2582</v>
      </c>
      <c r="C443" t="s">
        <v>2830</v>
      </c>
      <c r="D443">
        <v>1</v>
      </c>
      <c r="E443" t="s">
        <v>192</v>
      </c>
    </row>
    <row r="444" spans="1:5">
      <c r="A444" t="s">
        <v>2812</v>
      </c>
      <c r="B444" t="s">
        <v>2583</v>
      </c>
      <c r="C444" t="s">
        <v>2830</v>
      </c>
      <c r="D444">
        <v>2</v>
      </c>
      <c r="E444" t="s">
        <v>192</v>
      </c>
    </row>
    <row r="445" spans="1:5">
      <c r="A445" t="s">
        <v>2812</v>
      </c>
      <c r="B445" t="s">
        <v>2584</v>
      </c>
      <c r="C445" t="s">
        <v>2830</v>
      </c>
      <c r="D445">
        <v>17</v>
      </c>
      <c r="E445" t="s">
        <v>192</v>
      </c>
    </row>
    <row r="446" spans="1:5">
      <c r="A446" t="s">
        <v>2812</v>
      </c>
      <c r="B446" t="s">
        <v>2585</v>
      </c>
      <c r="C446" t="s">
        <v>2830</v>
      </c>
      <c r="D446">
        <v>71</v>
      </c>
      <c r="E446" t="s">
        <v>192</v>
      </c>
    </row>
    <row r="447" spans="1:5">
      <c r="A447" t="s">
        <v>2812</v>
      </c>
      <c r="B447" t="s">
        <v>2586</v>
      </c>
      <c r="C447" t="s">
        <v>2830</v>
      </c>
      <c r="D447">
        <v>152</v>
      </c>
      <c r="E447" t="s">
        <v>192</v>
      </c>
    </row>
    <row r="448" spans="1:5">
      <c r="A448" t="s">
        <v>2812</v>
      </c>
      <c r="B448" t="s">
        <v>2587</v>
      </c>
      <c r="C448" t="s">
        <v>2830</v>
      </c>
      <c r="D448">
        <v>153</v>
      </c>
      <c r="E448" t="s">
        <v>192</v>
      </c>
    </row>
    <row r="449" spans="1:5">
      <c r="A449" t="s">
        <v>2812</v>
      </c>
      <c r="B449" t="s">
        <v>2588</v>
      </c>
      <c r="C449" t="s">
        <v>2830</v>
      </c>
      <c r="D449">
        <v>45</v>
      </c>
      <c r="E449" t="s">
        <v>192</v>
      </c>
    </row>
    <row r="450" spans="1:5">
      <c r="A450" t="s">
        <v>2812</v>
      </c>
      <c r="B450" t="s">
        <v>2589</v>
      </c>
      <c r="C450" t="s">
        <v>2830</v>
      </c>
      <c r="D450">
        <v>0</v>
      </c>
      <c r="E450" t="s">
        <v>192</v>
      </c>
    </row>
    <row r="451" spans="1:5">
      <c r="A451" t="s">
        <v>2812</v>
      </c>
      <c r="B451" t="s">
        <v>2590</v>
      </c>
      <c r="C451" t="s">
        <v>2830</v>
      </c>
      <c r="D451">
        <v>0</v>
      </c>
      <c r="E451" t="s">
        <v>192</v>
      </c>
    </row>
    <row r="452" spans="1:5">
      <c r="A452" t="s">
        <v>2812</v>
      </c>
      <c r="B452" t="s">
        <v>2591</v>
      </c>
      <c r="C452" t="s">
        <v>2830</v>
      </c>
      <c r="D452">
        <v>3</v>
      </c>
      <c r="E452" t="s">
        <v>192</v>
      </c>
    </row>
    <row r="453" spans="1:5">
      <c r="A453" t="s">
        <v>2812</v>
      </c>
      <c r="B453" t="s">
        <v>2592</v>
      </c>
      <c r="C453" t="s">
        <v>2830</v>
      </c>
      <c r="D453">
        <v>31</v>
      </c>
      <c r="E453" t="s">
        <v>192</v>
      </c>
    </row>
    <row r="454" spans="1:5">
      <c r="A454" t="s">
        <v>2812</v>
      </c>
      <c r="B454" t="s">
        <v>2593</v>
      </c>
      <c r="C454" t="s">
        <v>2830</v>
      </c>
      <c r="D454">
        <v>0</v>
      </c>
      <c r="E454" t="s">
        <v>192</v>
      </c>
    </row>
    <row r="455" spans="1:5">
      <c r="A455" t="s">
        <v>2812</v>
      </c>
      <c r="B455" t="s">
        <v>2594</v>
      </c>
      <c r="C455" t="s">
        <v>2830</v>
      </c>
      <c r="D455">
        <v>1</v>
      </c>
      <c r="E455" t="s">
        <v>192</v>
      </c>
    </row>
    <row r="456" spans="1:5">
      <c r="A456" t="s">
        <v>2812</v>
      </c>
      <c r="B456" t="s">
        <v>2595</v>
      </c>
      <c r="C456" t="s">
        <v>2830</v>
      </c>
      <c r="D456">
        <v>0</v>
      </c>
      <c r="E456" t="s">
        <v>192</v>
      </c>
    </row>
    <row r="457" spans="1:5">
      <c r="A457" t="s">
        <v>2812</v>
      </c>
      <c r="B457" t="s">
        <v>2596</v>
      </c>
      <c r="C457" t="s">
        <v>2830</v>
      </c>
      <c r="D457">
        <v>1</v>
      </c>
      <c r="E457" t="s">
        <v>192</v>
      </c>
    </row>
    <row r="458" spans="1:5">
      <c r="A458" t="s">
        <v>2812</v>
      </c>
      <c r="B458" t="s">
        <v>2816</v>
      </c>
      <c r="C458" t="s">
        <v>2830</v>
      </c>
      <c r="D458">
        <v>0</v>
      </c>
      <c r="E458" t="s">
        <v>192</v>
      </c>
    </row>
    <row r="459" spans="1:5">
      <c r="A459" t="s">
        <v>2812</v>
      </c>
      <c r="B459" t="s">
        <v>2813</v>
      </c>
      <c r="C459" t="s">
        <v>2831</v>
      </c>
      <c r="D459">
        <v>0</v>
      </c>
      <c r="E459" t="s">
        <v>192</v>
      </c>
    </row>
    <row r="460" spans="1:5">
      <c r="A460" t="s">
        <v>2812</v>
      </c>
      <c r="B460" t="s">
        <v>2814</v>
      </c>
      <c r="C460" t="s">
        <v>2831</v>
      </c>
      <c r="D460">
        <v>0</v>
      </c>
      <c r="E460" t="s">
        <v>192</v>
      </c>
    </row>
    <row r="461" spans="1:5">
      <c r="A461" t="s">
        <v>2812</v>
      </c>
      <c r="B461" t="s">
        <v>2815</v>
      </c>
      <c r="C461" t="s">
        <v>2831</v>
      </c>
      <c r="D461">
        <v>0</v>
      </c>
      <c r="E461" t="s">
        <v>192</v>
      </c>
    </row>
    <row r="462" spans="1:5">
      <c r="A462" t="s">
        <v>2812</v>
      </c>
      <c r="B462" t="s">
        <v>2577</v>
      </c>
      <c r="C462" t="s">
        <v>2831</v>
      </c>
      <c r="D462">
        <v>0</v>
      </c>
      <c r="E462" t="s">
        <v>192</v>
      </c>
    </row>
    <row r="463" spans="1:5">
      <c r="A463" t="s">
        <v>2812</v>
      </c>
      <c r="B463" t="s">
        <v>2578</v>
      </c>
      <c r="C463" t="s">
        <v>2831</v>
      </c>
      <c r="D463">
        <v>0</v>
      </c>
      <c r="E463" t="s">
        <v>192</v>
      </c>
    </row>
    <row r="464" spans="1:5">
      <c r="A464" t="s">
        <v>2812</v>
      </c>
      <c r="B464" t="s">
        <v>2579</v>
      </c>
      <c r="C464" t="s">
        <v>2831</v>
      </c>
      <c r="D464">
        <v>6</v>
      </c>
      <c r="E464" t="s">
        <v>192</v>
      </c>
    </row>
    <row r="465" spans="1:5">
      <c r="A465" t="s">
        <v>2812</v>
      </c>
      <c r="B465" t="s">
        <v>2580</v>
      </c>
      <c r="C465" t="s">
        <v>2831</v>
      </c>
      <c r="D465">
        <v>0</v>
      </c>
      <c r="E465" t="s">
        <v>192</v>
      </c>
    </row>
    <row r="466" spans="1:5">
      <c r="A466" t="s">
        <v>2812</v>
      </c>
      <c r="B466" t="s">
        <v>2581</v>
      </c>
      <c r="C466" t="s">
        <v>2831</v>
      </c>
      <c r="D466">
        <v>0</v>
      </c>
      <c r="E466" t="s">
        <v>192</v>
      </c>
    </row>
    <row r="467" spans="1:5">
      <c r="A467" t="s">
        <v>2812</v>
      </c>
      <c r="B467" t="s">
        <v>2582</v>
      </c>
      <c r="C467" t="s">
        <v>2831</v>
      </c>
      <c r="D467">
        <v>0</v>
      </c>
      <c r="E467" t="s">
        <v>192</v>
      </c>
    </row>
    <row r="468" spans="1:5">
      <c r="A468" t="s">
        <v>2812</v>
      </c>
      <c r="B468" t="s">
        <v>2583</v>
      </c>
      <c r="C468" t="s">
        <v>2831</v>
      </c>
      <c r="D468">
        <v>0</v>
      </c>
      <c r="E468" t="s">
        <v>192</v>
      </c>
    </row>
    <row r="469" spans="1:5">
      <c r="A469" t="s">
        <v>2812</v>
      </c>
      <c r="B469" t="s">
        <v>2584</v>
      </c>
      <c r="C469" t="s">
        <v>2831</v>
      </c>
      <c r="D469">
        <v>1</v>
      </c>
      <c r="E469" t="s">
        <v>192</v>
      </c>
    </row>
    <row r="470" spans="1:5">
      <c r="A470" t="s">
        <v>2812</v>
      </c>
      <c r="B470" t="s">
        <v>2585</v>
      </c>
      <c r="C470" t="s">
        <v>2831</v>
      </c>
      <c r="D470">
        <v>3</v>
      </c>
      <c r="E470" t="s">
        <v>192</v>
      </c>
    </row>
    <row r="471" spans="1:5">
      <c r="A471" t="s">
        <v>2812</v>
      </c>
      <c r="B471" t="s">
        <v>2586</v>
      </c>
      <c r="C471" t="s">
        <v>2831</v>
      </c>
      <c r="D471">
        <v>4</v>
      </c>
      <c r="E471" t="s">
        <v>192</v>
      </c>
    </row>
    <row r="472" spans="1:5">
      <c r="A472" t="s">
        <v>2812</v>
      </c>
      <c r="B472" t="s">
        <v>2587</v>
      </c>
      <c r="C472" t="s">
        <v>2831</v>
      </c>
      <c r="D472">
        <v>10</v>
      </c>
      <c r="E472" t="s">
        <v>192</v>
      </c>
    </row>
    <row r="473" spans="1:5">
      <c r="A473" t="s">
        <v>2812</v>
      </c>
      <c r="B473" t="s">
        <v>2588</v>
      </c>
      <c r="C473" t="s">
        <v>2831</v>
      </c>
      <c r="D473">
        <v>12</v>
      </c>
      <c r="E473" t="s">
        <v>192</v>
      </c>
    </row>
    <row r="474" spans="1:5">
      <c r="A474" t="s">
        <v>2812</v>
      </c>
      <c r="B474" t="s">
        <v>2589</v>
      </c>
      <c r="C474" t="s">
        <v>2831</v>
      </c>
      <c r="D474">
        <v>12</v>
      </c>
      <c r="E474" t="s">
        <v>192</v>
      </c>
    </row>
    <row r="475" spans="1:5">
      <c r="A475" t="s">
        <v>2812</v>
      </c>
      <c r="B475" t="s">
        <v>2590</v>
      </c>
      <c r="C475" t="s">
        <v>2831</v>
      </c>
      <c r="D475">
        <v>5</v>
      </c>
      <c r="E475" t="s">
        <v>192</v>
      </c>
    </row>
    <row r="476" spans="1:5">
      <c r="A476" t="s">
        <v>2812</v>
      </c>
      <c r="B476" t="s">
        <v>2591</v>
      </c>
      <c r="C476" t="s">
        <v>2831</v>
      </c>
      <c r="D476">
        <v>5</v>
      </c>
      <c r="E476" t="s">
        <v>192</v>
      </c>
    </row>
    <row r="477" spans="1:5">
      <c r="A477" t="s">
        <v>2812</v>
      </c>
      <c r="B477" t="s">
        <v>2592</v>
      </c>
      <c r="C477" t="s">
        <v>2831</v>
      </c>
      <c r="D477">
        <v>1</v>
      </c>
      <c r="E477" t="s">
        <v>192</v>
      </c>
    </row>
    <row r="478" spans="1:5">
      <c r="A478" t="s">
        <v>2812</v>
      </c>
      <c r="B478" t="s">
        <v>2593</v>
      </c>
      <c r="C478" t="s">
        <v>2831</v>
      </c>
      <c r="D478">
        <v>1</v>
      </c>
      <c r="E478" t="s">
        <v>192</v>
      </c>
    </row>
    <row r="479" spans="1:5">
      <c r="A479" t="s">
        <v>2812</v>
      </c>
      <c r="B479" t="s">
        <v>2594</v>
      </c>
      <c r="C479" t="s">
        <v>2831</v>
      </c>
      <c r="D479">
        <v>1</v>
      </c>
      <c r="E479" t="s">
        <v>192</v>
      </c>
    </row>
    <row r="480" spans="1:5">
      <c r="A480" t="s">
        <v>2812</v>
      </c>
      <c r="B480" t="s">
        <v>2595</v>
      </c>
      <c r="C480" t="s">
        <v>2831</v>
      </c>
      <c r="D480">
        <v>0</v>
      </c>
      <c r="E480" t="s">
        <v>192</v>
      </c>
    </row>
    <row r="481" spans="1:5">
      <c r="A481" t="s">
        <v>2812</v>
      </c>
      <c r="B481" t="s">
        <v>2596</v>
      </c>
      <c r="C481" t="s">
        <v>2831</v>
      </c>
      <c r="D481">
        <v>0</v>
      </c>
      <c r="E481" t="s">
        <v>192</v>
      </c>
    </row>
    <row r="482" spans="1:5">
      <c r="A482" t="s">
        <v>2812</v>
      </c>
      <c r="B482" t="s">
        <v>2816</v>
      </c>
      <c r="C482" t="s">
        <v>2831</v>
      </c>
      <c r="D482">
        <v>1</v>
      </c>
      <c r="E482" t="s">
        <v>192</v>
      </c>
    </row>
    <row r="483" spans="1:5">
      <c r="A483" t="s">
        <v>2812</v>
      </c>
      <c r="B483" t="s">
        <v>2813</v>
      </c>
      <c r="C483" t="s">
        <v>2832</v>
      </c>
      <c r="D483">
        <v>25</v>
      </c>
      <c r="E483" s="83" t="s">
        <v>2833</v>
      </c>
    </row>
    <row r="484" spans="1:5">
      <c r="A484" t="s">
        <v>2812</v>
      </c>
      <c r="B484" t="s">
        <v>2814</v>
      </c>
      <c r="C484" t="s">
        <v>2832</v>
      </c>
      <c r="D484">
        <v>27</v>
      </c>
      <c r="E484" s="83" t="s">
        <v>2833</v>
      </c>
    </row>
    <row r="485" spans="1:5">
      <c r="A485" t="s">
        <v>2812</v>
      </c>
      <c r="B485" t="s">
        <v>2815</v>
      </c>
      <c r="C485" t="s">
        <v>2832</v>
      </c>
      <c r="D485">
        <v>27</v>
      </c>
      <c r="E485" s="83" t="s">
        <v>2833</v>
      </c>
    </row>
    <row r="486" spans="1:5">
      <c r="A486" t="s">
        <v>2812</v>
      </c>
      <c r="B486" t="s">
        <v>2577</v>
      </c>
      <c r="C486" t="s">
        <v>2832</v>
      </c>
      <c r="D486">
        <v>16</v>
      </c>
      <c r="E486" s="83" t="s">
        <v>2833</v>
      </c>
    </row>
    <row r="487" spans="1:5">
      <c r="A487" t="s">
        <v>2812</v>
      </c>
      <c r="B487" t="s">
        <v>2578</v>
      </c>
      <c r="C487" t="s">
        <v>2832</v>
      </c>
      <c r="D487">
        <v>21</v>
      </c>
      <c r="E487" s="83" t="s">
        <v>2833</v>
      </c>
    </row>
    <row r="488" spans="1:5">
      <c r="A488" t="s">
        <v>2812</v>
      </c>
      <c r="B488" t="s">
        <v>2579</v>
      </c>
      <c r="C488" t="s">
        <v>2832</v>
      </c>
      <c r="D488">
        <v>31</v>
      </c>
      <c r="E488" s="83" t="s">
        <v>2833</v>
      </c>
    </row>
    <row r="489" spans="1:5">
      <c r="A489" t="s">
        <v>2812</v>
      </c>
      <c r="B489" t="s">
        <v>2580</v>
      </c>
      <c r="C489" t="s">
        <v>2832</v>
      </c>
      <c r="D489">
        <v>40</v>
      </c>
      <c r="E489" s="83" t="s">
        <v>2833</v>
      </c>
    </row>
    <row r="490" spans="1:5">
      <c r="A490" t="s">
        <v>2812</v>
      </c>
      <c r="B490" t="s">
        <v>2581</v>
      </c>
      <c r="C490" t="s">
        <v>2832</v>
      </c>
      <c r="D490">
        <v>33</v>
      </c>
      <c r="E490" s="83" t="s">
        <v>2833</v>
      </c>
    </row>
    <row r="491" spans="1:5">
      <c r="A491" t="s">
        <v>2812</v>
      </c>
      <c r="B491" t="s">
        <v>2582</v>
      </c>
      <c r="C491" t="s">
        <v>2832</v>
      </c>
      <c r="D491">
        <v>17</v>
      </c>
      <c r="E491" s="83" t="s">
        <v>2833</v>
      </c>
    </row>
    <row r="492" spans="1:5">
      <c r="A492" t="s">
        <v>2812</v>
      </c>
      <c r="B492" t="s">
        <v>2583</v>
      </c>
      <c r="C492" t="s">
        <v>2832</v>
      </c>
      <c r="D492">
        <v>20</v>
      </c>
      <c r="E492" s="83" t="s">
        <v>2833</v>
      </c>
    </row>
    <row r="493" spans="1:5">
      <c r="A493" t="s">
        <v>2812</v>
      </c>
      <c r="B493" t="s">
        <v>2584</v>
      </c>
      <c r="C493" t="s">
        <v>2832</v>
      </c>
      <c r="D493">
        <v>21</v>
      </c>
      <c r="E493" s="83" t="s">
        <v>2833</v>
      </c>
    </row>
    <row r="494" spans="1:5">
      <c r="A494" t="s">
        <v>2812</v>
      </c>
      <c r="B494" t="s">
        <v>2585</v>
      </c>
      <c r="C494" t="s">
        <v>2832</v>
      </c>
      <c r="D494">
        <v>21</v>
      </c>
      <c r="E494" s="83" t="s">
        <v>2833</v>
      </c>
    </row>
    <row r="495" spans="1:5">
      <c r="A495" t="s">
        <v>2812</v>
      </c>
      <c r="B495" t="s">
        <v>2586</v>
      </c>
      <c r="C495" t="s">
        <v>2832</v>
      </c>
      <c r="D495">
        <v>12</v>
      </c>
      <c r="E495" s="83" t="s">
        <v>2833</v>
      </c>
    </row>
    <row r="496" spans="1:5">
      <c r="A496" t="s">
        <v>2812</v>
      </c>
      <c r="B496" t="s">
        <v>2587</v>
      </c>
      <c r="C496" t="s">
        <v>2832</v>
      </c>
      <c r="D496">
        <v>20</v>
      </c>
      <c r="E496" s="83" t="s">
        <v>2833</v>
      </c>
    </row>
    <row r="497" spans="1:5">
      <c r="A497" t="s">
        <v>2812</v>
      </c>
      <c r="B497" t="s">
        <v>2588</v>
      </c>
      <c r="C497" t="s">
        <v>2832</v>
      </c>
      <c r="D497">
        <v>17</v>
      </c>
      <c r="E497" s="83" t="s">
        <v>2833</v>
      </c>
    </row>
    <row r="498" spans="1:5">
      <c r="A498" t="s">
        <v>2812</v>
      </c>
      <c r="B498" t="s">
        <v>2589</v>
      </c>
      <c r="C498" t="s">
        <v>2832</v>
      </c>
      <c r="D498">
        <v>4</v>
      </c>
      <c r="E498" s="83" t="s">
        <v>2833</v>
      </c>
    </row>
    <row r="499" spans="1:5">
      <c r="A499" t="s">
        <v>2812</v>
      </c>
      <c r="B499" t="s">
        <v>2590</v>
      </c>
      <c r="C499" t="s">
        <v>2832</v>
      </c>
      <c r="D499">
        <v>4</v>
      </c>
      <c r="E499" s="83" t="s">
        <v>2833</v>
      </c>
    </row>
    <row r="500" spans="1:5">
      <c r="A500" t="s">
        <v>2812</v>
      </c>
      <c r="B500" t="s">
        <v>2591</v>
      </c>
      <c r="C500" t="s">
        <v>2832</v>
      </c>
      <c r="D500">
        <v>0</v>
      </c>
      <c r="E500" s="83" t="s">
        <v>2833</v>
      </c>
    </row>
    <row r="501" spans="1:5">
      <c r="A501" t="s">
        <v>2812</v>
      </c>
      <c r="B501" t="s">
        <v>2592</v>
      </c>
      <c r="C501" t="s">
        <v>2832</v>
      </c>
      <c r="D501">
        <v>2</v>
      </c>
      <c r="E501" s="83" t="s">
        <v>2833</v>
      </c>
    </row>
    <row r="502" spans="1:5">
      <c r="A502" t="s">
        <v>2812</v>
      </c>
      <c r="B502" t="s">
        <v>2593</v>
      </c>
      <c r="C502" t="s">
        <v>2832</v>
      </c>
      <c r="D502">
        <v>3</v>
      </c>
      <c r="E502" s="83" t="s">
        <v>2833</v>
      </c>
    </row>
    <row r="503" spans="1:5">
      <c r="A503" t="s">
        <v>2812</v>
      </c>
      <c r="B503" t="s">
        <v>2594</v>
      </c>
      <c r="C503" t="s">
        <v>2832</v>
      </c>
      <c r="D503">
        <v>1</v>
      </c>
      <c r="E503" s="83" t="s">
        <v>2833</v>
      </c>
    </row>
    <row r="504" spans="1:5">
      <c r="A504" t="s">
        <v>2812</v>
      </c>
      <c r="B504" t="s">
        <v>2595</v>
      </c>
      <c r="C504" t="s">
        <v>2832</v>
      </c>
      <c r="D504">
        <v>4</v>
      </c>
      <c r="E504" s="83" t="s">
        <v>2833</v>
      </c>
    </row>
    <row r="505" spans="1:5">
      <c r="A505" t="s">
        <v>2812</v>
      </c>
      <c r="B505" t="s">
        <v>2596</v>
      </c>
      <c r="C505" t="s">
        <v>2832</v>
      </c>
      <c r="D505">
        <v>0</v>
      </c>
      <c r="E505" s="83" t="s">
        <v>2833</v>
      </c>
    </row>
    <row r="506" spans="1:5">
      <c r="A506" t="s">
        <v>2812</v>
      </c>
      <c r="B506" t="s">
        <v>2816</v>
      </c>
      <c r="C506" t="s">
        <v>2832</v>
      </c>
      <c r="D506">
        <v>0</v>
      </c>
      <c r="E506" s="83" t="s">
        <v>2833</v>
      </c>
    </row>
    <row r="507" spans="1:5">
      <c r="A507" t="s">
        <v>2812</v>
      </c>
      <c r="B507" t="s">
        <v>2813</v>
      </c>
      <c r="C507" t="s">
        <v>2834</v>
      </c>
      <c r="D507">
        <v>0</v>
      </c>
      <c r="E507" t="s">
        <v>189</v>
      </c>
    </row>
    <row r="508" spans="1:5">
      <c r="A508" t="s">
        <v>2812</v>
      </c>
      <c r="B508" t="s">
        <v>2814</v>
      </c>
      <c r="C508" t="s">
        <v>2834</v>
      </c>
      <c r="D508">
        <v>0</v>
      </c>
      <c r="E508" t="s">
        <v>189</v>
      </c>
    </row>
    <row r="509" spans="1:5">
      <c r="A509" t="s">
        <v>2812</v>
      </c>
      <c r="B509" t="s">
        <v>2815</v>
      </c>
      <c r="C509" t="s">
        <v>2834</v>
      </c>
      <c r="D509">
        <v>0</v>
      </c>
      <c r="E509" t="s">
        <v>189</v>
      </c>
    </row>
    <row r="510" spans="1:5">
      <c r="A510" t="s">
        <v>2812</v>
      </c>
      <c r="B510" t="s">
        <v>2577</v>
      </c>
      <c r="C510" t="s">
        <v>2834</v>
      </c>
      <c r="D510">
        <v>2</v>
      </c>
      <c r="E510" t="s">
        <v>189</v>
      </c>
    </row>
    <row r="511" spans="1:5">
      <c r="A511" t="s">
        <v>2812</v>
      </c>
      <c r="B511" t="s">
        <v>2578</v>
      </c>
      <c r="C511" t="s">
        <v>2834</v>
      </c>
      <c r="D511">
        <v>11</v>
      </c>
      <c r="E511" t="s">
        <v>189</v>
      </c>
    </row>
    <row r="512" spans="1:5">
      <c r="A512" t="s">
        <v>2812</v>
      </c>
      <c r="B512" t="s">
        <v>2579</v>
      </c>
      <c r="C512" t="s">
        <v>2834</v>
      </c>
      <c r="D512">
        <v>22</v>
      </c>
      <c r="E512" t="s">
        <v>189</v>
      </c>
    </row>
    <row r="513" spans="1:5">
      <c r="A513" t="s">
        <v>2812</v>
      </c>
      <c r="B513" t="s">
        <v>2580</v>
      </c>
      <c r="C513" t="s">
        <v>2834</v>
      </c>
      <c r="D513">
        <v>19</v>
      </c>
      <c r="E513" t="s">
        <v>189</v>
      </c>
    </row>
    <row r="514" spans="1:5">
      <c r="A514" t="s">
        <v>2812</v>
      </c>
      <c r="B514" t="s">
        <v>2581</v>
      </c>
      <c r="C514" t="s">
        <v>2834</v>
      </c>
      <c r="D514">
        <v>22</v>
      </c>
      <c r="E514" t="s">
        <v>189</v>
      </c>
    </row>
    <row r="515" spans="1:5">
      <c r="A515" t="s">
        <v>2812</v>
      </c>
      <c r="B515" t="s">
        <v>2582</v>
      </c>
      <c r="C515" t="s">
        <v>2834</v>
      </c>
      <c r="D515">
        <v>10</v>
      </c>
      <c r="E515" t="s">
        <v>189</v>
      </c>
    </row>
    <row r="516" spans="1:5">
      <c r="A516" t="s">
        <v>2812</v>
      </c>
      <c r="B516" t="s">
        <v>2583</v>
      </c>
      <c r="C516" t="s">
        <v>2834</v>
      </c>
      <c r="D516">
        <v>20</v>
      </c>
      <c r="E516" t="s">
        <v>189</v>
      </c>
    </row>
    <row r="517" spans="1:5">
      <c r="A517" t="s">
        <v>2812</v>
      </c>
      <c r="B517" t="s">
        <v>2584</v>
      </c>
      <c r="C517" t="s">
        <v>2834</v>
      </c>
      <c r="D517">
        <v>32</v>
      </c>
      <c r="E517" t="s">
        <v>189</v>
      </c>
    </row>
    <row r="518" spans="1:5">
      <c r="A518" t="s">
        <v>2812</v>
      </c>
      <c r="B518" t="s">
        <v>2585</v>
      </c>
      <c r="C518" t="s">
        <v>2834</v>
      </c>
      <c r="D518">
        <v>33</v>
      </c>
      <c r="E518" t="s">
        <v>189</v>
      </c>
    </row>
    <row r="519" spans="1:5">
      <c r="A519" t="s">
        <v>2812</v>
      </c>
      <c r="B519" t="s">
        <v>2586</v>
      </c>
      <c r="C519" t="s">
        <v>2834</v>
      </c>
      <c r="D519">
        <v>41</v>
      </c>
      <c r="E519" t="s">
        <v>189</v>
      </c>
    </row>
    <row r="520" spans="1:5">
      <c r="A520" t="s">
        <v>2812</v>
      </c>
      <c r="B520" t="s">
        <v>2587</v>
      </c>
      <c r="C520" t="s">
        <v>2834</v>
      </c>
      <c r="D520">
        <v>45</v>
      </c>
      <c r="E520" t="s">
        <v>189</v>
      </c>
    </row>
    <row r="521" spans="1:5">
      <c r="A521" t="s">
        <v>2812</v>
      </c>
      <c r="B521" t="s">
        <v>2588</v>
      </c>
      <c r="C521" t="s">
        <v>2834</v>
      </c>
      <c r="D521">
        <v>61</v>
      </c>
      <c r="E521" t="s">
        <v>189</v>
      </c>
    </row>
    <row r="522" spans="1:5">
      <c r="A522" t="s">
        <v>2812</v>
      </c>
      <c r="B522" t="s">
        <v>2589</v>
      </c>
      <c r="C522" t="s">
        <v>2834</v>
      </c>
      <c r="D522">
        <v>74</v>
      </c>
      <c r="E522" t="s">
        <v>189</v>
      </c>
    </row>
    <row r="523" spans="1:5">
      <c r="A523" t="s">
        <v>2812</v>
      </c>
      <c r="B523" t="s">
        <v>2590</v>
      </c>
      <c r="C523" t="s">
        <v>2834</v>
      </c>
      <c r="D523">
        <v>80</v>
      </c>
      <c r="E523" t="s">
        <v>189</v>
      </c>
    </row>
    <row r="524" spans="1:5">
      <c r="A524" t="s">
        <v>2812</v>
      </c>
      <c r="B524" t="s">
        <v>2591</v>
      </c>
      <c r="C524" t="s">
        <v>2834</v>
      </c>
      <c r="D524">
        <v>68</v>
      </c>
      <c r="E524" t="s">
        <v>189</v>
      </c>
    </row>
    <row r="525" spans="1:5">
      <c r="A525" t="s">
        <v>2812</v>
      </c>
      <c r="B525" t="s">
        <v>2592</v>
      </c>
      <c r="C525" t="s">
        <v>2834</v>
      </c>
      <c r="D525">
        <v>62</v>
      </c>
      <c r="E525" t="s">
        <v>189</v>
      </c>
    </row>
    <row r="526" spans="1:5">
      <c r="A526" t="s">
        <v>2812</v>
      </c>
      <c r="B526" t="s">
        <v>2593</v>
      </c>
      <c r="C526" t="s">
        <v>2834</v>
      </c>
      <c r="D526">
        <v>95</v>
      </c>
      <c r="E526" t="s">
        <v>189</v>
      </c>
    </row>
    <row r="527" spans="1:5">
      <c r="A527" t="s">
        <v>2812</v>
      </c>
      <c r="B527" t="s">
        <v>2594</v>
      </c>
      <c r="C527" t="s">
        <v>2834</v>
      </c>
      <c r="D527">
        <v>81</v>
      </c>
      <c r="E527" t="s">
        <v>189</v>
      </c>
    </row>
    <row r="528" spans="1:5">
      <c r="A528" t="s">
        <v>2812</v>
      </c>
      <c r="B528" t="s">
        <v>2595</v>
      </c>
      <c r="C528" t="s">
        <v>2834</v>
      </c>
      <c r="D528">
        <v>108</v>
      </c>
      <c r="E528" t="s">
        <v>189</v>
      </c>
    </row>
    <row r="529" spans="1:5">
      <c r="A529" t="s">
        <v>2812</v>
      </c>
      <c r="B529" t="s">
        <v>2596</v>
      </c>
      <c r="C529" t="s">
        <v>2834</v>
      </c>
      <c r="D529">
        <v>117</v>
      </c>
      <c r="E529" t="s">
        <v>189</v>
      </c>
    </row>
    <row r="530" spans="1:5">
      <c r="A530" t="s">
        <v>2812</v>
      </c>
      <c r="B530" t="s">
        <v>2816</v>
      </c>
      <c r="C530" t="s">
        <v>2834</v>
      </c>
      <c r="D530">
        <v>21</v>
      </c>
      <c r="E530" t="s">
        <v>189</v>
      </c>
    </row>
    <row r="531" spans="1:5">
      <c r="A531" t="s">
        <v>2812</v>
      </c>
      <c r="B531" t="s">
        <v>2813</v>
      </c>
      <c r="C531" t="s">
        <v>2835</v>
      </c>
      <c r="D531">
        <v>0</v>
      </c>
      <c r="E531" t="s">
        <v>192</v>
      </c>
    </row>
    <row r="532" spans="1:5">
      <c r="A532" t="s">
        <v>2812</v>
      </c>
      <c r="B532" t="s">
        <v>2814</v>
      </c>
      <c r="C532" t="s">
        <v>2835</v>
      </c>
      <c r="D532">
        <v>0</v>
      </c>
      <c r="E532" t="s">
        <v>192</v>
      </c>
    </row>
    <row r="533" spans="1:5">
      <c r="A533" t="s">
        <v>2812</v>
      </c>
      <c r="B533" t="s">
        <v>2815</v>
      </c>
      <c r="C533" t="s">
        <v>2835</v>
      </c>
      <c r="D533">
        <v>0</v>
      </c>
      <c r="E533" t="s">
        <v>192</v>
      </c>
    </row>
    <row r="534" spans="1:5">
      <c r="A534" t="s">
        <v>2812</v>
      </c>
      <c r="B534" t="s">
        <v>2577</v>
      </c>
      <c r="C534" t="s">
        <v>2835</v>
      </c>
      <c r="D534">
        <v>0</v>
      </c>
      <c r="E534" t="s">
        <v>192</v>
      </c>
    </row>
    <row r="535" spans="1:5">
      <c r="A535" t="s">
        <v>2812</v>
      </c>
      <c r="B535" t="s">
        <v>2578</v>
      </c>
      <c r="C535" t="s">
        <v>2835</v>
      </c>
      <c r="D535">
        <v>0</v>
      </c>
      <c r="E535" t="s">
        <v>192</v>
      </c>
    </row>
    <row r="536" spans="1:5">
      <c r="A536" t="s">
        <v>2812</v>
      </c>
      <c r="B536" t="s">
        <v>2579</v>
      </c>
      <c r="C536" t="s">
        <v>2835</v>
      </c>
      <c r="D536">
        <v>11</v>
      </c>
      <c r="E536" t="s">
        <v>192</v>
      </c>
    </row>
    <row r="537" spans="1:5">
      <c r="A537" t="s">
        <v>2812</v>
      </c>
      <c r="B537" t="s">
        <v>2580</v>
      </c>
      <c r="C537" t="s">
        <v>2835</v>
      </c>
      <c r="D537">
        <v>88</v>
      </c>
      <c r="E537" t="s">
        <v>192</v>
      </c>
    </row>
    <row r="538" spans="1:5">
      <c r="A538" t="s">
        <v>2812</v>
      </c>
      <c r="B538" t="s">
        <v>2581</v>
      </c>
      <c r="C538" t="s">
        <v>2835</v>
      </c>
      <c r="D538">
        <v>65</v>
      </c>
      <c r="E538" t="s">
        <v>192</v>
      </c>
    </row>
    <row r="539" spans="1:5">
      <c r="A539" t="s">
        <v>2812</v>
      </c>
      <c r="B539" t="s">
        <v>2582</v>
      </c>
      <c r="C539" t="s">
        <v>2835</v>
      </c>
      <c r="D539">
        <v>38</v>
      </c>
      <c r="E539" t="s">
        <v>192</v>
      </c>
    </row>
    <row r="540" spans="1:5">
      <c r="A540" t="s">
        <v>2812</v>
      </c>
      <c r="B540" t="s">
        <v>2583</v>
      </c>
      <c r="C540" t="s">
        <v>2835</v>
      </c>
      <c r="D540">
        <v>4</v>
      </c>
      <c r="E540" t="s">
        <v>192</v>
      </c>
    </row>
    <row r="541" spans="1:5">
      <c r="A541" t="s">
        <v>2812</v>
      </c>
      <c r="B541" t="s">
        <v>2584</v>
      </c>
      <c r="C541" t="s">
        <v>2835</v>
      </c>
      <c r="D541">
        <v>29</v>
      </c>
      <c r="E541" t="s">
        <v>192</v>
      </c>
    </row>
    <row r="542" spans="1:5">
      <c r="A542" t="s">
        <v>2812</v>
      </c>
      <c r="B542" t="s">
        <v>2585</v>
      </c>
      <c r="C542" t="s">
        <v>2835</v>
      </c>
      <c r="D542">
        <v>0</v>
      </c>
      <c r="E542" t="s">
        <v>192</v>
      </c>
    </row>
    <row r="543" spans="1:5">
      <c r="A543" t="s">
        <v>2812</v>
      </c>
      <c r="B543" t="s">
        <v>2586</v>
      </c>
      <c r="C543" t="s">
        <v>2835</v>
      </c>
      <c r="D543">
        <v>0</v>
      </c>
      <c r="E543" t="s">
        <v>192</v>
      </c>
    </row>
    <row r="544" spans="1:5">
      <c r="A544" t="s">
        <v>2812</v>
      </c>
      <c r="B544" t="s">
        <v>2587</v>
      </c>
      <c r="C544" t="s">
        <v>2835</v>
      </c>
      <c r="D544">
        <v>0</v>
      </c>
      <c r="E544" t="s">
        <v>192</v>
      </c>
    </row>
    <row r="545" spans="1:16">
      <c r="A545" t="s">
        <v>2812</v>
      </c>
      <c r="B545" t="s">
        <v>2588</v>
      </c>
      <c r="C545" t="s">
        <v>2835</v>
      </c>
      <c r="D545">
        <v>0</v>
      </c>
      <c r="E545" t="s">
        <v>192</v>
      </c>
    </row>
    <row r="546" spans="1:16">
      <c r="A546" t="s">
        <v>2812</v>
      </c>
      <c r="B546" t="s">
        <v>2589</v>
      </c>
      <c r="C546" t="s">
        <v>2835</v>
      </c>
      <c r="D546">
        <v>0</v>
      </c>
      <c r="E546" t="s">
        <v>192</v>
      </c>
    </row>
    <row r="547" spans="1:16">
      <c r="A547" t="s">
        <v>2812</v>
      </c>
      <c r="B547" t="s">
        <v>2590</v>
      </c>
      <c r="C547" t="s">
        <v>2835</v>
      </c>
      <c r="D547">
        <v>0</v>
      </c>
      <c r="E547" t="s">
        <v>192</v>
      </c>
    </row>
    <row r="548" spans="1:16">
      <c r="A548" t="s">
        <v>2812</v>
      </c>
      <c r="B548" t="s">
        <v>2591</v>
      </c>
      <c r="C548" t="s">
        <v>2835</v>
      </c>
      <c r="D548">
        <v>0</v>
      </c>
      <c r="E548" t="s">
        <v>192</v>
      </c>
    </row>
    <row r="549" spans="1:16">
      <c r="A549" t="s">
        <v>2812</v>
      </c>
      <c r="B549" t="s">
        <v>2592</v>
      </c>
      <c r="C549" t="s">
        <v>2835</v>
      </c>
      <c r="D549">
        <v>0</v>
      </c>
      <c r="E549" t="s">
        <v>192</v>
      </c>
    </row>
    <row r="550" spans="1:16">
      <c r="A550" t="s">
        <v>2812</v>
      </c>
      <c r="B550" t="s">
        <v>2593</v>
      </c>
      <c r="C550" t="s">
        <v>2835</v>
      </c>
      <c r="D550">
        <v>0</v>
      </c>
      <c r="E550" t="s">
        <v>192</v>
      </c>
    </row>
    <row r="551" spans="1:16">
      <c r="A551" t="s">
        <v>2812</v>
      </c>
      <c r="B551" t="s">
        <v>2594</v>
      </c>
      <c r="C551" t="s">
        <v>2835</v>
      </c>
      <c r="D551">
        <v>0</v>
      </c>
      <c r="E551" t="s">
        <v>192</v>
      </c>
    </row>
    <row r="552" spans="1:16">
      <c r="A552" t="s">
        <v>2812</v>
      </c>
      <c r="B552" t="s">
        <v>2595</v>
      </c>
      <c r="C552" t="s">
        <v>2835</v>
      </c>
      <c r="D552">
        <v>0</v>
      </c>
      <c r="E552" t="s">
        <v>192</v>
      </c>
    </row>
    <row r="553" spans="1:16">
      <c r="A553" t="s">
        <v>2812</v>
      </c>
      <c r="B553" t="s">
        <v>2596</v>
      </c>
      <c r="C553" t="s">
        <v>2835</v>
      </c>
      <c r="D553">
        <v>0</v>
      </c>
      <c r="E553" t="s">
        <v>192</v>
      </c>
    </row>
    <row r="554" spans="1:16">
      <c r="A554" t="s">
        <v>2812</v>
      </c>
      <c r="B554" t="s">
        <v>2816</v>
      </c>
      <c r="C554" t="s">
        <v>2835</v>
      </c>
      <c r="D554">
        <v>0</v>
      </c>
      <c r="E554" t="s">
        <v>192</v>
      </c>
    </row>
    <row r="555" spans="1:16">
      <c r="A555" t="s">
        <v>2812</v>
      </c>
      <c r="B555" t="s">
        <v>2813</v>
      </c>
      <c r="C555" t="s">
        <v>206</v>
      </c>
      <c r="D555">
        <v>0</v>
      </c>
      <c r="E555" t="s">
        <v>189</v>
      </c>
      <c r="L555" s="84" t="s">
        <v>2812</v>
      </c>
      <c r="M555" s="67" t="s">
        <v>2813</v>
      </c>
      <c r="N555" s="67" t="s">
        <v>2836</v>
      </c>
      <c r="O555" s="67">
        <v>4874</v>
      </c>
      <c r="P555" s="68"/>
    </row>
    <row r="556" spans="1:16">
      <c r="A556" t="s">
        <v>2812</v>
      </c>
      <c r="B556" t="s">
        <v>2814</v>
      </c>
      <c r="C556" t="s">
        <v>206</v>
      </c>
      <c r="D556">
        <v>0</v>
      </c>
      <c r="E556" t="s">
        <v>189</v>
      </c>
      <c r="L556" s="85" t="s">
        <v>2812</v>
      </c>
      <c r="M556" s="69" t="s">
        <v>2814</v>
      </c>
      <c r="N556" s="69" t="s">
        <v>2836</v>
      </c>
      <c r="O556" s="69">
        <v>5308</v>
      </c>
      <c r="P556" s="70"/>
    </row>
    <row r="557" spans="1:16">
      <c r="A557" t="s">
        <v>2812</v>
      </c>
      <c r="B557" t="s">
        <v>2815</v>
      </c>
      <c r="C557" t="s">
        <v>206</v>
      </c>
      <c r="D557">
        <v>0</v>
      </c>
      <c r="E557" t="s">
        <v>189</v>
      </c>
      <c r="L557" s="84" t="s">
        <v>2812</v>
      </c>
      <c r="M557" s="67" t="s">
        <v>2815</v>
      </c>
      <c r="N557" s="67" t="s">
        <v>2836</v>
      </c>
      <c r="O557" s="67">
        <v>6243</v>
      </c>
      <c r="P557" s="68"/>
    </row>
    <row r="558" spans="1:16">
      <c r="A558" t="s">
        <v>2812</v>
      </c>
      <c r="B558" t="s">
        <v>2577</v>
      </c>
      <c r="C558" t="s">
        <v>206</v>
      </c>
      <c r="D558">
        <v>0</v>
      </c>
      <c r="E558" t="s">
        <v>189</v>
      </c>
      <c r="L558" s="85" t="s">
        <v>2812</v>
      </c>
      <c r="M558" s="69" t="s">
        <v>2577</v>
      </c>
      <c r="N558" s="69" t="s">
        <v>2836</v>
      </c>
      <c r="O558" s="69">
        <v>7147</v>
      </c>
      <c r="P558" s="70"/>
    </row>
    <row r="559" spans="1:16">
      <c r="A559" t="s">
        <v>2812</v>
      </c>
      <c r="B559" t="s">
        <v>2578</v>
      </c>
      <c r="C559" t="s">
        <v>206</v>
      </c>
      <c r="D559">
        <v>0</v>
      </c>
      <c r="E559" t="s">
        <v>189</v>
      </c>
      <c r="L559" s="84" t="s">
        <v>2812</v>
      </c>
      <c r="M559" s="67" t="s">
        <v>2578</v>
      </c>
      <c r="N559" s="67" t="s">
        <v>2836</v>
      </c>
      <c r="O559" s="67">
        <v>6749</v>
      </c>
      <c r="P559" s="68"/>
    </row>
    <row r="560" spans="1:16">
      <c r="A560" t="s">
        <v>2812</v>
      </c>
      <c r="B560" t="s">
        <v>2579</v>
      </c>
      <c r="C560" t="s">
        <v>206</v>
      </c>
      <c r="D560">
        <v>135</v>
      </c>
      <c r="E560" t="s">
        <v>189</v>
      </c>
      <c r="L560" s="85" t="s">
        <v>2812</v>
      </c>
      <c r="M560" s="69" t="s">
        <v>2579</v>
      </c>
      <c r="N560" s="69" t="s">
        <v>2836</v>
      </c>
      <c r="O560" s="69">
        <v>9199</v>
      </c>
      <c r="P560" s="70"/>
    </row>
    <row r="561" spans="1:16">
      <c r="A561" t="s">
        <v>2812</v>
      </c>
      <c r="B561" t="s">
        <v>2580</v>
      </c>
      <c r="C561" t="s">
        <v>206</v>
      </c>
      <c r="D561">
        <v>365</v>
      </c>
      <c r="E561" t="s">
        <v>189</v>
      </c>
      <c r="L561" s="84" t="s">
        <v>2812</v>
      </c>
      <c r="M561" s="67" t="s">
        <v>2580</v>
      </c>
      <c r="N561" s="67" t="s">
        <v>2836</v>
      </c>
      <c r="O561" s="67">
        <v>10417</v>
      </c>
      <c r="P561" s="68"/>
    </row>
    <row r="562" spans="1:16">
      <c r="A562" t="s">
        <v>2812</v>
      </c>
      <c r="B562" t="s">
        <v>2581</v>
      </c>
      <c r="C562" t="s">
        <v>206</v>
      </c>
      <c r="D562">
        <v>778</v>
      </c>
      <c r="E562" t="s">
        <v>189</v>
      </c>
      <c r="L562" s="85" t="s">
        <v>2812</v>
      </c>
      <c r="M562" s="69" t="s">
        <v>2581</v>
      </c>
      <c r="N562" s="69" t="s">
        <v>2836</v>
      </c>
      <c r="O562" s="69">
        <v>9639</v>
      </c>
      <c r="P562" s="70"/>
    </row>
    <row r="563" spans="1:16">
      <c r="A563" t="s">
        <v>2812</v>
      </c>
      <c r="B563" t="s">
        <v>2582</v>
      </c>
      <c r="C563" t="s">
        <v>206</v>
      </c>
      <c r="D563">
        <v>1223</v>
      </c>
      <c r="E563" t="s">
        <v>189</v>
      </c>
      <c r="L563" s="84" t="s">
        <v>2812</v>
      </c>
      <c r="M563" s="67" t="s">
        <v>2583</v>
      </c>
      <c r="N563" s="67" t="s">
        <v>2836</v>
      </c>
      <c r="O563" s="67">
        <v>9907</v>
      </c>
      <c r="P563" s="68"/>
    </row>
    <row r="564" spans="1:16">
      <c r="A564" t="s">
        <v>2812</v>
      </c>
      <c r="B564" t="s">
        <v>2583</v>
      </c>
      <c r="C564" t="s">
        <v>206</v>
      </c>
      <c r="D564">
        <v>1266</v>
      </c>
      <c r="E564" t="s">
        <v>189</v>
      </c>
      <c r="L564" s="85" t="s">
        <v>2812</v>
      </c>
      <c r="M564" s="69" t="s">
        <v>2584</v>
      </c>
      <c r="N564" s="69" t="s">
        <v>2836</v>
      </c>
      <c r="O564" s="69">
        <v>9491</v>
      </c>
      <c r="P564" s="70"/>
    </row>
    <row r="565" spans="1:16">
      <c r="A565" t="s">
        <v>2812</v>
      </c>
      <c r="B565" t="s">
        <v>2584</v>
      </c>
      <c r="C565" t="s">
        <v>206</v>
      </c>
      <c r="D565">
        <v>1437</v>
      </c>
      <c r="E565" t="s">
        <v>189</v>
      </c>
      <c r="L565" s="84" t="s">
        <v>2812</v>
      </c>
      <c r="M565" s="67" t="s">
        <v>2585</v>
      </c>
      <c r="N565" s="67" t="s">
        <v>2836</v>
      </c>
      <c r="O565" s="67">
        <v>10064</v>
      </c>
      <c r="P565" s="68"/>
    </row>
    <row r="566" spans="1:16">
      <c r="A566" t="s">
        <v>2812</v>
      </c>
      <c r="B566" t="s">
        <v>2585</v>
      </c>
      <c r="C566" t="s">
        <v>206</v>
      </c>
      <c r="D566">
        <v>1313</v>
      </c>
      <c r="E566" t="s">
        <v>189</v>
      </c>
      <c r="L566" s="85" t="s">
        <v>2812</v>
      </c>
      <c r="M566" s="69" t="s">
        <v>2586</v>
      </c>
      <c r="N566" s="69" t="s">
        <v>2836</v>
      </c>
      <c r="O566" s="69">
        <v>10711</v>
      </c>
      <c r="P566" s="70"/>
    </row>
    <row r="567" spans="1:16">
      <c r="A567" t="s">
        <v>2812</v>
      </c>
      <c r="B567" t="s">
        <v>2586</v>
      </c>
      <c r="C567" t="s">
        <v>206</v>
      </c>
      <c r="D567">
        <v>1120</v>
      </c>
      <c r="E567" t="s">
        <v>189</v>
      </c>
      <c r="L567" s="84" t="s">
        <v>2812</v>
      </c>
      <c r="M567" s="67" t="s">
        <v>2587</v>
      </c>
      <c r="N567" s="67" t="s">
        <v>2836</v>
      </c>
      <c r="O567" s="67">
        <v>10374</v>
      </c>
      <c r="P567" s="68"/>
    </row>
    <row r="568" spans="1:16">
      <c r="A568" t="s">
        <v>2812</v>
      </c>
      <c r="B568" t="s">
        <v>2587</v>
      </c>
      <c r="C568" t="s">
        <v>206</v>
      </c>
      <c r="D568">
        <v>887</v>
      </c>
      <c r="E568" t="s">
        <v>189</v>
      </c>
      <c r="L568" s="85" t="s">
        <v>2812</v>
      </c>
      <c r="M568" s="69" t="s">
        <v>2588</v>
      </c>
      <c r="N568" s="69" t="s">
        <v>2836</v>
      </c>
      <c r="O568" s="69">
        <v>9798</v>
      </c>
      <c r="P568" s="70"/>
    </row>
    <row r="569" spans="1:16">
      <c r="A569" t="s">
        <v>2812</v>
      </c>
      <c r="B569" t="s">
        <v>2588</v>
      </c>
      <c r="C569" t="s">
        <v>206</v>
      </c>
      <c r="D569">
        <v>554</v>
      </c>
      <c r="E569" t="s">
        <v>189</v>
      </c>
      <c r="L569" s="84" t="s">
        <v>2812</v>
      </c>
      <c r="M569" s="67" t="s">
        <v>2589</v>
      </c>
      <c r="N569" s="67" t="s">
        <v>2836</v>
      </c>
      <c r="O569" s="67">
        <v>9765</v>
      </c>
      <c r="P569" s="68"/>
    </row>
    <row r="570" spans="1:16">
      <c r="A570" t="s">
        <v>2812</v>
      </c>
      <c r="B570" t="s">
        <v>2589</v>
      </c>
      <c r="C570" t="s">
        <v>206</v>
      </c>
      <c r="D570">
        <v>379</v>
      </c>
      <c r="E570" t="s">
        <v>189</v>
      </c>
      <c r="L570" s="85" t="s">
        <v>2812</v>
      </c>
      <c r="M570" s="69" t="s">
        <v>2590</v>
      </c>
      <c r="N570" s="69" t="s">
        <v>2836</v>
      </c>
      <c r="O570" s="69">
        <v>11612</v>
      </c>
      <c r="P570" s="70"/>
    </row>
    <row r="571" spans="1:16">
      <c r="A571" t="s">
        <v>2812</v>
      </c>
      <c r="B571" t="s">
        <v>2590</v>
      </c>
      <c r="C571" t="s">
        <v>206</v>
      </c>
      <c r="D571">
        <v>243</v>
      </c>
      <c r="E571" t="s">
        <v>189</v>
      </c>
      <c r="L571" s="84" t="s">
        <v>2812</v>
      </c>
      <c r="M571" s="67" t="s">
        <v>2591</v>
      </c>
      <c r="N571" s="67" t="s">
        <v>2836</v>
      </c>
      <c r="O571" s="67">
        <v>11846</v>
      </c>
      <c r="P571" s="68"/>
    </row>
    <row r="572" spans="1:16">
      <c r="A572" t="s">
        <v>2812</v>
      </c>
      <c r="B572" t="s">
        <v>2591</v>
      </c>
      <c r="C572" t="s">
        <v>206</v>
      </c>
      <c r="D572">
        <v>0</v>
      </c>
      <c r="E572" t="s">
        <v>189</v>
      </c>
      <c r="L572" s="85" t="s">
        <v>2812</v>
      </c>
      <c r="M572" s="69" t="s">
        <v>2592</v>
      </c>
      <c r="N572" s="69" t="s">
        <v>2836</v>
      </c>
      <c r="O572" s="69">
        <v>11974</v>
      </c>
      <c r="P572" s="70"/>
    </row>
    <row r="573" spans="1:16">
      <c r="A573" t="s">
        <v>2812</v>
      </c>
      <c r="B573" t="s">
        <v>2594</v>
      </c>
      <c r="C573" t="s">
        <v>206</v>
      </c>
      <c r="D573">
        <v>1</v>
      </c>
      <c r="E573" t="s">
        <v>189</v>
      </c>
      <c r="L573" s="69" t="s">
        <v>2812</v>
      </c>
      <c r="M573" s="69" t="s">
        <v>2813</v>
      </c>
      <c r="N573" s="69" t="s">
        <v>225</v>
      </c>
      <c r="O573" s="69">
        <v>0</v>
      </c>
      <c r="P573" s="69" t="s">
        <v>224</v>
      </c>
    </row>
    <row r="574" spans="1:16">
      <c r="A574" t="s">
        <v>2812</v>
      </c>
      <c r="B574" t="s">
        <v>2579</v>
      </c>
      <c r="C574" t="s">
        <v>2837</v>
      </c>
      <c r="D574">
        <v>73</v>
      </c>
      <c r="E574" t="s">
        <v>189</v>
      </c>
      <c r="L574" s="69" t="s">
        <v>2812</v>
      </c>
      <c r="M574" s="69" t="s">
        <v>2814</v>
      </c>
      <c r="N574" s="69" t="s">
        <v>225</v>
      </c>
      <c r="O574" s="69">
        <v>8</v>
      </c>
      <c r="P574" s="69" t="s">
        <v>224</v>
      </c>
    </row>
    <row r="575" spans="1:16">
      <c r="A575" t="s">
        <v>2812</v>
      </c>
      <c r="B575" t="s">
        <v>2580</v>
      </c>
      <c r="C575" t="s">
        <v>2837</v>
      </c>
      <c r="D575">
        <v>85</v>
      </c>
      <c r="E575" t="s">
        <v>189</v>
      </c>
      <c r="L575" s="69" t="s">
        <v>2812</v>
      </c>
      <c r="M575" s="69" t="s">
        <v>2815</v>
      </c>
      <c r="N575" s="69" t="s">
        <v>225</v>
      </c>
      <c r="O575" s="69">
        <v>0</v>
      </c>
      <c r="P575" s="69" t="s">
        <v>224</v>
      </c>
    </row>
    <row r="576" spans="1:16">
      <c r="A576" t="s">
        <v>2812</v>
      </c>
      <c r="B576" t="s">
        <v>2581</v>
      </c>
      <c r="C576" t="s">
        <v>2837</v>
      </c>
      <c r="D576">
        <v>47</v>
      </c>
      <c r="E576" t="s">
        <v>189</v>
      </c>
      <c r="L576" s="69" t="s">
        <v>2812</v>
      </c>
      <c r="M576" s="69" t="s">
        <v>2577</v>
      </c>
      <c r="N576" s="69" t="s">
        <v>225</v>
      </c>
      <c r="O576" s="69">
        <v>0</v>
      </c>
      <c r="P576" s="69" t="s">
        <v>224</v>
      </c>
    </row>
    <row r="577" spans="1:16">
      <c r="A577" t="s">
        <v>2812</v>
      </c>
      <c r="B577" t="s">
        <v>2582</v>
      </c>
      <c r="C577" t="s">
        <v>2837</v>
      </c>
      <c r="D577">
        <v>28</v>
      </c>
      <c r="E577" t="s">
        <v>189</v>
      </c>
      <c r="L577" s="69" t="s">
        <v>2812</v>
      </c>
      <c r="M577" s="69" t="s">
        <v>2578</v>
      </c>
      <c r="N577" s="69" t="s">
        <v>225</v>
      </c>
      <c r="O577" s="69">
        <v>0</v>
      </c>
      <c r="P577" s="69" t="s">
        <v>224</v>
      </c>
    </row>
    <row r="578" spans="1:16">
      <c r="A578" t="s">
        <v>2812</v>
      </c>
      <c r="B578" t="s">
        <v>2583</v>
      </c>
      <c r="C578" t="s">
        <v>2837</v>
      </c>
      <c r="D578">
        <v>15</v>
      </c>
      <c r="E578" t="s">
        <v>189</v>
      </c>
      <c r="L578" s="69" t="s">
        <v>2812</v>
      </c>
      <c r="M578" s="69" t="s">
        <v>2579</v>
      </c>
      <c r="N578" s="69" t="s">
        <v>225</v>
      </c>
      <c r="O578" s="69">
        <v>392</v>
      </c>
      <c r="P578" s="69" t="s">
        <v>224</v>
      </c>
    </row>
    <row r="579" spans="1:16">
      <c r="A579" t="s">
        <v>2812</v>
      </c>
      <c r="B579" t="s">
        <v>2584</v>
      </c>
      <c r="C579" t="s">
        <v>2837</v>
      </c>
      <c r="D579">
        <v>13</v>
      </c>
      <c r="E579" t="s">
        <v>189</v>
      </c>
      <c r="L579" s="69" t="s">
        <v>2812</v>
      </c>
      <c r="M579" s="69" t="s">
        <v>2580</v>
      </c>
      <c r="N579" s="69" t="s">
        <v>225</v>
      </c>
      <c r="O579" s="69">
        <v>1043</v>
      </c>
      <c r="P579" s="69" t="s">
        <v>224</v>
      </c>
    </row>
    <row r="580" spans="1:16">
      <c r="A580" t="s">
        <v>2812</v>
      </c>
      <c r="B580" t="s">
        <v>2585</v>
      </c>
      <c r="C580" t="s">
        <v>2837</v>
      </c>
      <c r="D580">
        <v>12</v>
      </c>
      <c r="E580" t="s">
        <v>189</v>
      </c>
      <c r="L580" s="69" t="s">
        <v>2812</v>
      </c>
      <c r="M580" s="69" t="s">
        <v>2581</v>
      </c>
      <c r="N580" s="69" t="s">
        <v>225</v>
      </c>
      <c r="O580" s="69">
        <v>1864</v>
      </c>
      <c r="P580" s="69" t="s">
        <v>224</v>
      </c>
    </row>
    <row r="581" spans="1:16">
      <c r="A581" t="s">
        <v>2812</v>
      </c>
      <c r="B581" t="s">
        <v>2586</v>
      </c>
      <c r="C581" t="s">
        <v>2837</v>
      </c>
      <c r="D581">
        <v>50</v>
      </c>
      <c r="E581" t="s">
        <v>189</v>
      </c>
      <c r="L581" s="69" t="s">
        <v>2812</v>
      </c>
      <c r="M581" s="69" t="s">
        <v>2582</v>
      </c>
      <c r="N581" s="69" t="s">
        <v>225</v>
      </c>
      <c r="O581" s="69">
        <v>2717</v>
      </c>
      <c r="P581" s="69" t="s">
        <v>224</v>
      </c>
    </row>
    <row r="582" spans="1:16">
      <c r="A582" t="s">
        <v>2812</v>
      </c>
      <c r="B582" t="s">
        <v>2587</v>
      </c>
      <c r="C582" t="s">
        <v>2837</v>
      </c>
      <c r="D582">
        <v>91</v>
      </c>
      <c r="E582" t="s">
        <v>189</v>
      </c>
      <c r="L582" s="69" t="s">
        <v>2812</v>
      </c>
      <c r="M582" s="69" t="s">
        <v>2583</v>
      </c>
      <c r="N582" s="69" t="s">
        <v>225</v>
      </c>
      <c r="O582" s="69">
        <v>3287</v>
      </c>
      <c r="P582" s="69" t="s">
        <v>224</v>
      </c>
    </row>
    <row r="583" spans="1:16">
      <c r="A583" t="s">
        <v>2812</v>
      </c>
      <c r="B583" t="s">
        <v>2588</v>
      </c>
      <c r="C583" t="s">
        <v>2837</v>
      </c>
      <c r="D583">
        <v>104</v>
      </c>
      <c r="E583" t="s">
        <v>189</v>
      </c>
      <c r="L583" s="69" t="s">
        <v>2812</v>
      </c>
      <c r="M583" s="69" t="s">
        <v>2584</v>
      </c>
      <c r="N583" s="69" t="s">
        <v>225</v>
      </c>
      <c r="O583" s="69">
        <v>3814</v>
      </c>
      <c r="P583" s="69" t="s">
        <v>224</v>
      </c>
    </row>
    <row r="584" spans="1:16">
      <c r="A584" t="s">
        <v>2812</v>
      </c>
      <c r="B584" t="s">
        <v>2589</v>
      </c>
      <c r="C584" t="s">
        <v>2837</v>
      </c>
      <c r="D584">
        <v>48</v>
      </c>
      <c r="E584" t="s">
        <v>189</v>
      </c>
      <c r="L584" s="69" t="s">
        <v>2812</v>
      </c>
      <c r="M584" s="69" t="s">
        <v>2585</v>
      </c>
      <c r="N584" s="69" t="s">
        <v>225</v>
      </c>
      <c r="O584" s="69">
        <v>4086</v>
      </c>
      <c r="P584" s="69" t="s">
        <v>224</v>
      </c>
    </row>
    <row r="585" spans="1:16">
      <c r="A585" t="s">
        <v>2812</v>
      </c>
      <c r="B585" t="s">
        <v>2590</v>
      </c>
      <c r="C585" t="s">
        <v>2837</v>
      </c>
      <c r="D585">
        <v>39</v>
      </c>
      <c r="E585" t="s">
        <v>189</v>
      </c>
      <c r="L585" s="69" t="s">
        <v>2812</v>
      </c>
      <c r="M585" s="69" t="s">
        <v>2586</v>
      </c>
      <c r="N585" s="69" t="s">
        <v>225</v>
      </c>
      <c r="O585" s="69">
        <v>4491</v>
      </c>
      <c r="P585" s="69" t="s">
        <v>224</v>
      </c>
    </row>
    <row r="586" spans="1:16">
      <c r="A586" t="s">
        <v>2812</v>
      </c>
      <c r="B586" t="s">
        <v>2591</v>
      </c>
      <c r="C586" t="s">
        <v>2837</v>
      </c>
      <c r="D586">
        <v>31</v>
      </c>
      <c r="E586" t="s">
        <v>189</v>
      </c>
      <c r="L586" s="69" t="s">
        <v>2812</v>
      </c>
      <c r="M586" s="69" t="s">
        <v>2587</v>
      </c>
      <c r="N586" s="69" t="s">
        <v>225</v>
      </c>
      <c r="O586" s="69">
        <v>4452</v>
      </c>
      <c r="P586" s="69" t="s">
        <v>224</v>
      </c>
    </row>
    <row r="587" spans="1:16">
      <c r="A587" t="s">
        <v>2812</v>
      </c>
      <c r="B587" t="s">
        <v>2592</v>
      </c>
      <c r="C587" t="s">
        <v>2837</v>
      </c>
      <c r="D587">
        <v>16</v>
      </c>
      <c r="E587" t="s">
        <v>189</v>
      </c>
      <c r="L587" s="69" t="s">
        <v>2812</v>
      </c>
      <c r="M587" s="69" t="s">
        <v>2588</v>
      </c>
      <c r="N587" s="69" t="s">
        <v>225</v>
      </c>
      <c r="O587" s="69">
        <v>4181</v>
      </c>
      <c r="P587" s="69" t="s">
        <v>224</v>
      </c>
    </row>
    <row r="588" spans="1:16">
      <c r="A588" t="s">
        <v>2812</v>
      </c>
      <c r="B588" t="s">
        <v>2593</v>
      </c>
      <c r="C588" t="s">
        <v>2837</v>
      </c>
      <c r="D588">
        <v>11</v>
      </c>
      <c r="E588" t="s">
        <v>189</v>
      </c>
      <c r="L588" s="69" t="s">
        <v>2812</v>
      </c>
      <c r="M588" s="69" t="s">
        <v>2589</v>
      </c>
      <c r="N588" s="69" t="s">
        <v>225</v>
      </c>
      <c r="O588" s="69">
        <v>3997</v>
      </c>
      <c r="P588" s="69" t="s">
        <v>224</v>
      </c>
    </row>
    <row r="589" spans="1:16">
      <c r="A589" t="s">
        <v>2812</v>
      </c>
      <c r="B589" t="s">
        <v>2594</v>
      </c>
      <c r="C589" t="s">
        <v>2837</v>
      </c>
      <c r="D589">
        <v>11</v>
      </c>
      <c r="E589" t="s">
        <v>189</v>
      </c>
      <c r="L589" s="69" t="s">
        <v>2812</v>
      </c>
      <c r="M589" s="69" t="s">
        <v>2590</v>
      </c>
      <c r="N589" s="69" t="s">
        <v>225</v>
      </c>
      <c r="O589" s="69">
        <v>4772</v>
      </c>
      <c r="P589" s="69" t="s">
        <v>224</v>
      </c>
    </row>
    <row r="590" spans="1:16">
      <c r="A590" t="s">
        <v>2812</v>
      </c>
      <c r="B590" t="s">
        <v>2595</v>
      </c>
      <c r="C590" t="s">
        <v>2837</v>
      </c>
      <c r="D590">
        <v>6</v>
      </c>
      <c r="E590" t="s">
        <v>189</v>
      </c>
      <c r="L590" s="69" t="s">
        <v>2812</v>
      </c>
      <c r="M590" s="69" t="s">
        <v>2591</v>
      </c>
      <c r="N590" s="69" t="s">
        <v>225</v>
      </c>
      <c r="O590" s="69">
        <v>4912</v>
      </c>
      <c r="P590" s="69" t="s">
        <v>224</v>
      </c>
    </row>
    <row r="591" spans="1:16">
      <c r="A591" t="s">
        <v>2812</v>
      </c>
      <c r="B591" t="s">
        <v>2596</v>
      </c>
      <c r="C591" t="s">
        <v>2837</v>
      </c>
      <c r="D591">
        <v>3</v>
      </c>
      <c r="E591" t="s">
        <v>189</v>
      </c>
      <c r="L591" s="69" t="s">
        <v>2812</v>
      </c>
      <c r="M591" s="69" t="s">
        <v>2592</v>
      </c>
      <c r="N591" s="69" t="s">
        <v>225</v>
      </c>
      <c r="O591" s="69">
        <v>4901</v>
      </c>
      <c r="P591" s="69" t="s">
        <v>224</v>
      </c>
    </row>
    <row r="592" spans="1:16">
      <c r="A592" t="s">
        <v>2812</v>
      </c>
      <c r="B592" t="s">
        <v>2813</v>
      </c>
      <c r="C592" t="s">
        <v>2838</v>
      </c>
      <c r="D592">
        <v>115</v>
      </c>
      <c r="E592" t="s">
        <v>189</v>
      </c>
      <c r="L592" s="69" t="s">
        <v>2812</v>
      </c>
      <c r="M592" s="69" t="s">
        <v>2593</v>
      </c>
      <c r="N592" s="69" t="s">
        <v>225</v>
      </c>
      <c r="O592" s="69">
        <v>5244</v>
      </c>
      <c r="P592" s="69" t="s">
        <v>224</v>
      </c>
    </row>
    <row r="593" spans="1:16">
      <c r="A593" t="s">
        <v>2812</v>
      </c>
      <c r="B593" t="s">
        <v>2814</v>
      </c>
      <c r="C593" t="s">
        <v>2838</v>
      </c>
      <c r="D593">
        <v>189</v>
      </c>
      <c r="E593" t="s">
        <v>189</v>
      </c>
      <c r="L593" s="69" t="s">
        <v>2812</v>
      </c>
      <c r="M593" s="69" t="s">
        <v>2594</v>
      </c>
      <c r="N593" s="69" t="s">
        <v>225</v>
      </c>
      <c r="O593" s="69">
        <v>4269</v>
      </c>
      <c r="P593" s="69" t="s">
        <v>224</v>
      </c>
    </row>
    <row r="594" spans="1:16">
      <c r="A594" t="s">
        <v>2812</v>
      </c>
      <c r="B594" t="s">
        <v>2815</v>
      </c>
      <c r="C594" t="s">
        <v>2838</v>
      </c>
      <c r="D594">
        <v>339</v>
      </c>
      <c r="E594" t="s">
        <v>189</v>
      </c>
      <c r="L594" s="69" t="s">
        <v>2812</v>
      </c>
      <c r="M594" s="69" t="s">
        <v>2595</v>
      </c>
      <c r="N594" s="69" t="s">
        <v>225</v>
      </c>
      <c r="O594" s="69">
        <v>4988</v>
      </c>
      <c r="P594" s="69" t="s">
        <v>224</v>
      </c>
    </row>
    <row r="595" spans="1:16">
      <c r="A595" t="s">
        <v>2812</v>
      </c>
      <c r="B595" t="s">
        <v>2577</v>
      </c>
      <c r="C595" t="s">
        <v>2838</v>
      </c>
      <c r="D595">
        <v>392</v>
      </c>
      <c r="E595" t="s">
        <v>189</v>
      </c>
      <c r="L595" s="69" t="s">
        <v>2812</v>
      </c>
      <c r="M595" s="69" t="s">
        <v>2596</v>
      </c>
      <c r="N595" s="69" t="s">
        <v>225</v>
      </c>
      <c r="O595" s="69">
        <v>4188</v>
      </c>
      <c r="P595" s="69" t="s">
        <v>224</v>
      </c>
    </row>
    <row r="596" spans="1:16">
      <c r="A596" t="s">
        <v>2812</v>
      </c>
      <c r="B596" t="s">
        <v>2578</v>
      </c>
      <c r="C596" t="s">
        <v>2838</v>
      </c>
      <c r="D596">
        <v>378</v>
      </c>
      <c r="E596" t="s">
        <v>189</v>
      </c>
      <c r="L596" s="69" t="s">
        <v>2812</v>
      </c>
      <c r="M596" s="69" t="s">
        <v>2816</v>
      </c>
      <c r="N596" s="69" t="s">
        <v>225</v>
      </c>
      <c r="O596" s="69">
        <v>878</v>
      </c>
      <c r="P596" s="69" t="s">
        <v>224</v>
      </c>
    </row>
    <row r="597" spans="1:16">
      <c r="A597" t="s">
        <v>2812</v>
      </c>
      <c r="B597" t="s">
        <v>2579</v>
      </c>
      <c r="C597" t="s">
        <v>2838</v>
      </c>
      <c r="D597">
        <v>347</v>
      </c>
      <c r="E597" t="s">
        <v>189</v>
      </c>
      <c r="L597" s="69" t="s">
        <v>2812</v>
      </c>
      <c r="M597" s="69" t="s">
        <v>2813</v>
      </c>
      <c r="N597" s="69" t="s">
        <v>2839</v>
      </c>
      <c r="O597" s="69">
        <v>0</v>
      </c>
      <c r="P597" s="69" t="s">
        <v>224</v>
      </c>
    </row>
    <row r="598" spans="1:16">
      <c r="A598" t="s">
        <v>2812</v>
      </c>
      <c r="B598" t="s">
        <v>2580</v>
      </c>
      <c r="C598" t="s">
        <v>2838</v>
      </c>
      <c r="D598">
        <v>429</v>
      </c>
      <c r="E598" t="s">
        <v>189</v>
      </c>
      <c r="L598" s="69" t="s">
        <v>2812</v>
      </c>
      <c r="M598" s="69" t="s">
        <v>2814</v>
      </c>
      <c r="N598" s="69" t="s">
        <v>2839</v>
      </c>
      <c r="O598" s="69">
        <v>0</v>
      </c>
      <c r="P598" s="69" t="s">
        <v>224</v>
      </c>
    </row>
    <row r="599" spans="1:16">
      <c r="A599" t="s">
        <v>2812</v>
      </c>
      <c r="B599" t="s">
        <v>2581</v>
      </c>
      <c r="C599" t="s">
        <v>2838</v>
      </c>
      <c r="D599">
        <v>416</v>
      </c>
      <c r="E599" t="s">
        <v>189</v>
      </c>
      <c r="L599" s="69" t="s">
        <v>2812</v>
      </c>
      <c r="M599" s="69" t="s">
        <v>2815</v>
      </c>
      <c r="N599" s="69" t="s">
        <v>2839</v>
      </c>
      <c r="O599" s="69">
        <v>0</v>
      </c>
      <c r="P599" s="69" t="s">
        <v>224</v>
      </c>
    </row>
    <row r="600" spans="1:16">
      <c r="A600" t="s">
        <v>2812</v>
      </c>
      <c r="B600" t="s">
        <v>2582</v>
      </c>
      <c r="C600" t="s">
        <v>2838</v>
      </c>
      <c r="D600">
        <v>338</v>
      </c>
      <c r="E600" t="s">
        <v>189</v>
      </c>
      <c r="L600" s="69" t="s">
        <v>2812</v>
      </c>
      <c r="M600" s="69" t="s">
        <v>2577</v>
      </c>
      <c r="N600" s="69" t="s">
        <v>2839</v>
      </c>
      <c r="O600" s="69">
        <v>0</v>
      </c>
      <c r="P600" s="69" t="s">
        <v>224</v>
      </c>
    </row>
    <row r="601" spans="1:16">
      <c r="A601" t="s">
        <v>2812</v>
      </c>
      <c r="B601" t="s">
        <v>2583</v>
      </c>
      <c r="C601" t="s">
        <v>2838</v>
      </c>
      <c r="D601">
        <v>275</v>
      </c>
      <c r="E601" t="s">
        <v>189</v>
      </c>
      <c r="L601" s="69" t="s">
        <v>2812</v>
      </c>
      <c r="M601" s="69" t="s">
        <v>2578</v>
      </c>
      <c r="N601" s="69" t="s">
        <v>2839</v>
      </c>
      <c r="O601" s="69">
        <v>0</v>
      </c>
      <c r="P601" s="69" t="s">
        <v>224</v>
      </c>
    </row>
    <row r="602" spans="1:16">
      <c r="A602" t="s">
        <v>2812</v>
      </c>
      <c r="B602" t="s">
        <v>2584</v>
      </c>
      <c r="C602" t="s">
        <v>2838</v>
      </c>
      <c r="D602">
        <v>233</v>
      </c>
      <c r="E602" t="s">
        <v>189</v>
      </c>
      <c r="L602" s="69" t="s">
        <v>2812</v>
      </c>
      <c r="M602" s="69" t="s">
        <v>2579</v>
      </c>
      <c r="N602" s="69" t="s">
        <v>2839</v>
      </c>
      <c r="O602" s="69">
        <v>0</v>
      </c>
      <c r="P602" s="69" t="s">
        <v>224</v>
      </c>
    </row>
    <row r="603" spans="1:16">
      <c r="A603" t="s">
        <v>2812</v>
      </c>
      <c r="B603" t="s">
        <v>2585</v>
      </c>
      <c r="C603" t="s">
        <v>2838</v>
      </c>
      <c r="D603">
        <v>188</v>
      </c>
      <c r="E603" t="s">
        <v>189</v>
      </c>
      <c r="L603" s="69" t="s">
        <v>2812</v>
      </c>
      <c r="M603" s="69" t="s">
        <v>2580</v>
      </c>
      <c r="N603" s="69" t="s">
        <v>2839</v>
      </c>
      <c r="O603" s="69">
        <v>0</v>
      </c>
      <c r="P603" s="69" t="s">
        <v>224</v>
      </c>
    </row>
    <row r="604" spans="1:16">
      <c r="A604" t="s">
        <v>2812</v>
      </c>
      <c r="B604" t="s">
        <v>2586</v>
      </c>
      <c r="C604" t="s">
        <v>2838</v>
      </c>
      <c r="D604">
        <v>106</v>
      </c>
      <c r="E604" t="s">
        <v>189</v>
      </c>
      <c r="L604" s="69" t="s">
        <v>2812</v>
      </c>
      <c r="M604" s="69" t="s">
        <v>2581</v>
      </c>
      <c r="N604" s="69" t="s">
        <v>2839</v>
      </c>
      <c r="O604" s="69">
        <v>0</v>
      </c>
      <c r="P604" s="69" t="s">
        <v>224</v>
      </c>
    </row>
    <row r="605" spans="1:16">
      <c r="A605" t="s">
        <v>2812</v>
      </c>
      <c r="B605" t="s">
        <v>2587</v>
      </c>
      <c r="C605" t="s">
        <v>2838</v>
      </c>
      <c r="D605">
        <v>9</v>
      </c>
      <c r="E605" t="s">
        <v>189</v>
      </c>
      <c r="L605" s="69" t="s">
        <v>2812</v>
      </c>
      <c r="M605" s="69" t="s">
        <v>2582</v>
      </c>
      <c r="N605" s="69" t="s">
        <v>2839</v>
      </c>
      <c r="O605" s="69">
        <v>29</v>
      </c>
      <c r="P605" s="69" t="s">
        <v>224</v>
      </c>
    </row>
    <row r="606" spans="1:16">
      <c r="A606" t="s">
        <v>2812</v>
      </c>
      <c r="B606" t="s">
        <v>2588</v>
      </c>
      <c r="C606" t="s">
        <v>2838</v>
      </c>
      <c r="D606">
        <v>1</v>
      </c>
      <c r="E606" t="s">
        <v>189</v>
      </c>
      <c r="L606" s="69" t="s">
        <v>2812</v>
      </c>
      <c r="M606" s="69" t="s">
        <v>2583</v>
      </c>
      <c r="N606" s="69" t="s">
        <v>2839</v>
      </c>
      <c r="O606" s="69">
        <v>54</v>
      </c>
      <c r="P606" s="69" t="s">
        <v>224</v>
      </c>
    </row>
    <row r="607" spans="1:16">
      <c r="A607" t="s">
        <v>2812</v>
      </c>
      <c r="B607" t="s">
        <v>2589</v>
      </c>
      <c r="C607" t="s">
        <v>2838</v>
      </c>
      <c r="D607">
        <v>0</v>
      </c>
      <c r="E607" t="s">
        <v>189</v>
      </c>
      <c r="L607" s="69" t="s">
        <v>2812</v>
      </c>
      <c r="M607" s="69" t="s">
        <v>2584</v>
      </c>
      <c r="N607" s="69" t="s">
        <v>2839</v>
      </c>
      <c r="O607" s="69">
        <v>103</v>
      </c>
      <c r="P607" s="69" t="s">
        <v>224</v>
      </c>
    </row>
    <row r="608" spans="1:16">
      <c r="A608" t="s">
        <v>2812</v>
      </c>
      <c r="B608" t="s">
        <v>2590</v>
      </c>
      <c r="C608" t="s">
        <v>2838</v>
      </c>
      <c r="D608">
        <v>0</v>
      </c>
      <c r="E608" t="s">
        <v>189</v>
      </c>
      <c r="L608" s="69" t="s">
        <v>2812</v>
      </c>
      <c r="M608" s="69" t="s">
        <v>2585</v>
      </c>
      <c r="N608" s="69" t="s">
        <v>2839</v>
      </c>
      <c r="O608" s="69">
        <v>129</v>
      </c>
      <c r="P608" s="69" t="s">
        <v>224</v>
      </c>
    </row>
    <row r="609" spans="1:16">
      <c r="A609" t="s">
        <v>2812</v>
      </c>
      <c r="B609" t="s">
        <v>2591</v>
      </c>
      <c r="C609" t="s">
        <v>2838</v>
      </c>
      <c r="D609">
        <v>0</v>
      </c>
      <c r="E609" t="s">
        <v>189</v>
      </c>
      <c r="L609" s="69" t="s">
        <v>2812</v>
      </c>
      <c r="M609" s="69" t="s">
        <v>2586</v>
      </c>
      <c r="N609" s="69" t="s">
        <v>2839</v>
      </c>
      <c r="O609" s="69">
        <v>119</v>
      </c>
      <c r="P609" s="69" t="s">
        <v>224</v>
      </c>
    </row>
    <row r="610" spans="1:16">
      <c r="A610" t="s">
        <v>2812</v>
      </c>
      <c r="B610" t="s">
        <v>2592</v>
      </c>
      <c r="C610" t="s">
        <v>2838</v>
      </c>
      <c r="D610">
        <v>0</v>
      </c>
      <c r="E610" t="s">
        <v>189</v>
      </c>
      <c r="L610" s="69" t="s">
        <v>2812</v>
      </c>
      <c r="M610" s="69" t="s">
        <v>2587</v>
      </c>
      <c r="N610" s="69" t="s">
        <v>2839</v>
      </c>
      <c r="O610" s="69">
        <v>87</v>
      </c>
      <c r="P610" s="69" t="s">
        <v>224</v>
      </c>
    </row>
    <row r="611" spans="1:16">
      <c r="A611" t="s">
        <v>2812</v>
      </c>
      <c r="B611" t="s">
        <v>2593</v>
      </c>
      <c r="C611" t="s">
        <v>2838</v>
      </c>
      <c r="D611">
        <v>1</v>
      </c>
      <c r="E611" t="s">
        <v>189</v>
      </c>
      <c r="L611" s="69" t="s">
        <v>2812</v>
      </c>
      <c r="M611" s="69" t="s">
        <v>2588</v>
      </c>
      <c r="N611" s="69" t="s">
        <v>2839</v>
      </c>
      <c r="O611" s="69">
        <v>103</v>
      </c>
      <c r="P611" s="69" t="s">
        <v>224</v>
      </c>
    </row>
    <row r="612" spans="1:16">
      <c r="A612" t="s">
        <v>2812</v>
      </c>
      <c r="B612" t="s">
        <v>2594</v>
      </c>
      <c r="C612" t="s">
        <v>2838</v>
      </c>
      <c r="D612">
        <v>1</v>
      </c>
      <c r="E612" t="s">
        <v>189</v>
      </c>
      <c r="L612" s="69" t="s">
        <v>2812</v>
      </c>
      <c r="M612" s="69" t="s">
        <v>2589</v>
      </c>
      <c r="N612" s="69" t="s">
        <v>2839</v>
      </c>
      <c r="O612" s="69">
        <v>104</v>
      </c>
      <c r="P612" s="69" t="s">
        <v>224</v>
      </c>
    </row>
    <row r="613" spans="1:16">
      <c r="A613" t="s">
        <v>2812</v>
      </c>
      <c r="B613" t="s">
        <v>2595</v>
      </c>
      <c r="C613" t="s">
        <v>2838</v>
      </c>
      <c r="D613">
        <v>0</v>
      </c>
      <c r="E613" t="s">
        <v>189</v>
      </c>
      <c r="L613" s="69" t="s">
        <v>2812</v>
      </c>
      <c r="M613" s="69" t="s">
        <v>2590</v>
      </c>
      <c r="N613" s="69" t="s">
        <v>2839</v>
      </c>
      <c r="O613" s="69">
        <v>130</v>
      </c>
      <c r="P613" s="69" t="s">
        <v>224</v>
      </c>
    </row>
    <row r="614" spans="1:16">
      <c r="A614" t="s">
        <v>2812</v>
      </c>
      <c r="B614" t="s">
        <v>2596</v>
      </c>
      <c r="C614" t="s">
        <v>2838</v>
      </c>
      <c r="D614">
        <v>0</v>
      </c>
      <c r="E614" t="s">
        <v>189</v>
      </c>
      <c r="L614" s="69" t="s">
        <v>2812</v>
      </c>
      <c r="M614" s="69" t="s">
        <v>2591</v>
      </c>
      <c r="N614" s="69" t="s">
        <v>2839</v>
      </c>
      <c r="O614" s="69">
        <v>164</v>
      </c>
      <c r="P614" s="69" t="s">
        <v>224</v>
      </c>
    </row>
    <row r="615" spans="1:16">
      <c r="A615" t="s">
        <v>2812</v>
      </c>
      <c r="B615" t="s">
        <v>2816</v>
      </c>
      <c r="C615" t="s">
        <v>2838</v>
      </c>
      <c r="D615">
        <v>0</v>
      </c>
      <c r="E615" t="s">
        <v>189</v>
      </c>
      <c r="L615" s="69" t="s">
        <v>2812</v>
      </c>
      <c r="M615" s="69" t="s">
        <v>2592</v>
      </c>
      <c r="N615" s="69" t="s">
        <v>2839</v>
      </c>
      <c r="O615" s="69">
        <v>167</v>
      </c>
      <c r="P615" s="69" t="s">
        <v>224</v>
      </c>
    </row>
    <row r="616" spans="1:16">
      <c r="A616" t="s">
        <v>2812</v>
      </c>
      <c r="B616" t="s">
        <v>2813</v>
      </c>
      <c r="C616" t="s">
        <v>2840</v>
      </c>
      <c r="D616">
        <v>14</v>
      </c>
      <c r="E616" t="s">
        <v>189</v>
      </c>
      <c r="L616" s="69" t="s">
        <v>2812</v>
      </c>
      <c r="M616" s="69" t="s">
        <v>2593</v>
      </c>
      <c r="N616" s="69" t="s">
        <v>2839</v>
      </c>
      <c r="O616" s="69">
        <v>211</v>
      </c>
      <c r="P616" s="69" t="s">
        <v>224</v>
      </c>
    </row>
    <row r="617" spans="1:16">
      <c r="A617" t="s">
        <v>2812</v>
      </c>
      <c r="B617" t="s">
        <v>2814</v>
      </c>
      <c r="C617" t="s">
        <v>2840</v>
      </c>
      <c r="D617">
        <v>16</v>
      </c>
      <c r="E617" t="s">
        <v>189</v>
      </c>
      <c r="L617" s="69" t="s">
        <v>2812</v>
      </c>
      <c r="M617" s="69" t="s">
        <v>2594</v>
      </c>
      <c r="N617" s="69" t="s">
        <v>2839</v>
      </c>
      <c r="O617" s="69">
        <v>154</v>
      </c>
      <c r="P617" s="69" t="s">
        <v>224</v>
      </c>
    </row>
    <row r="618" spans="1:16">
      <c r="A618" t="s">
        <v>2812</v>
      </c>
      <c r="B618" t="s">
        <v>2815</v>
      </c>
      <c r="C618" t="s">
        <v>2840</v>
      </c>
      <c r="D618">
        <v>7</v>
      </c>
      <c r="E618" t="s">
        <v>189</v>
      </c>
      <c r="L618" s="69" t="s">
        <v>2812</v>
      </c>
      <c r="M618" s="69" t="s">
        <v>2595</v>
      </c>
      <c r="N618" s="69" t="s">
        <v>2839</v>
      </c>
      <c r="O618" s="69">
        <v>172</v>
      </c>
      <c r="P618" s="69" t="s">
        <v>224</v>
      </c>
    </row>
    <row r="619" spans="1:16">
      <c r="A619" t="s">
        <v>2812</v>
      </c>
      <c r="B619" t="s">
        <v>2577</v>
      </c>
      <c r="C619" t="s">
        <v>2840</v>
      </c>
      <c r="D619">
        <v>4</v>
      </c>
      <c r="E619" t="s">
        <v>189</v>
      </c>
      <c r="L619" s="69" t="s">
        <v>2812</v>
      </c>
      <c r="M619" s="69" t="s">
        <v>2596</v>
      </c>
      <c r="N619" s="69" t="s">
        <v>2839</v>
      </c>
      <c r="O619" s="69">
        <v>127</v>
      </c>
      <c r="P619" s="69" t="s">
        <v>224</v>
      </c>
    </row>
    <row r="620" spans="1:16">
      <c r="A620" t="s">
        <v>2812</v>
      </c>
      <c r="B620" t="s">
        <v>2578</v>
      </c>
      <c r="C620" t="s">
        <v>2840</v>
      </c>
      <c r="D620">
        <v>2</v>
      </c>
      <c r="E620" t="s">
        <v>189</v>
      </c>
      <c r="L620" s="69" t="s">
        <v>2812</v>
      </c>
      <c r="M620" s="69" t="s">
        <v>2816</v>
      </c>
      <c r="N620" s="69" t="s">
        <v>2839</v>
      </c>
      <c r="O620" s="69">
        <v>21</v>
      </c>
      <c r="P620" s="69" t="s">
        <v>224</v>
      </c>
    </row>
    <row r="621" spans="1:16">
      <c r="A621" t="s">
        <v>2812</v>
      </c>
      <c r="B621" t="s">
        <v>2579</v>
      </c>
      <c r="C621" t="s">
        <v>2840</v>
      </c>
      <c r="D621">
        <v>0</v>
      </c>
      <c r="E621" t="s">
        <v>189</v>
      </c>
      <c r="L621" s="69" t="s">
        <v>2812</v>
      </c>
      <c r="M621" s="69" t="s">
        <v>2813</v>
      </c>
      <c r="N621" s="69" t="s">
        <v>380</v>
      </c>
      <c r="O621" s="69">
        <v>0</v>
      </c>
      <c r="P621" s="69" t="s">
        <v>224</v>
      </c>
    </row>
    <row r="622" spans="1:16">
      <c r="A622" t="s">
        <v>2812</v>
      </c>
      <c r="B622" t="s">
        <v>2580</v>
      </c>
      <c r="C622" t="s">
        <v>2840</v>
      </c>
      <c r="D622">
        <v>0</v>
      </c>
      <c r="E622" t="s">
        <v>189</v>
      </c>
      <c r="L622" s="69" t="s">
        <v>2812</v>
      </c>
      <c r="M622" s="69" t="s">
        <v>2814</v>
      </c>
      <c r="N622" s="69" t="s">
        <v>380</v>
      </c>
      <c r="O622" s="69">
        <v>0</v>
      </c>
      <c r="P622" s="69" t="s">
        <v>224</v>
      </c>
    </row>
    <row r="623" spans="1:16">
      <c r="A623" t="s">
        <v>2812</v>
      </c>
      <c r="B623" t="s">
        <v>2581</v>
      </c>
      <c r="C623" t="s">
        <v>2840</v>
      </c>
      <c r="D623">
        <v>0</v>
      </c>
      <c r="E623" t="s">
        <v>189</v>
      </c>
      <c r="L623" s="69" t="s">
        <v>2812</v>
      </c>
      <c r="M623" s="69" t="s">
        <v>2815</v>
      </c>
      <c r="N623" s="69" t="s">
        <v>380</v>
      </c>
      <c r="O623" s="69">
        <v>0</v>
      </c>
      <c r="P623" s="69" t="s">
        <v>224</v>
      </c>
    </row>
    <row r="624" spans="1:16">
      <c r="A624" t="s">
        <v>2812</v>
      </c>
      <c r="B624" t="s">
        <v>2583</v>
      </c>
      <c r="C624" t="s">
        <v>2840</v>
      </c>
      <c r="D624">
        <v>0</v>
      </c>
      <c r="E624" t="s">
        <v>189</v>
      </c>
      <c r="L624" s="69" t="s">
        <v>2812</v>
      </c>
      <c r="M624" s="69" t="s">
        <v>2577</v>
      </c>
      <c r="N624" s="69" t="s">
        <v>380</v>
      </c>
      <c r="O624" s="69">
        <v>0</v>
      </c>
      <c r="P624" s="69" t="s">
        <v>224</v>
      </c>
    </row>
    <row r="625" spans="1:16">
      <c r="A625" t="s">
        <v>2812</v>
      </c>
      <c r="B625" t="s">
        <v>2584</v>
      </c>
      <c r="C625" t="s">
        <v>2840</v>
      </c>
      <c r="D625">
        <v>0</v>
      </c>
      <c r="E625" t="s">
        <v>189</v>
      </c>
      <c r="L625" s="69" t="s">
        <v>2812</v>
      </c>
      <c r="M625" s="69" t="s">
        <v>2578</v>
      </c>
      <c r="N625" s="69" t="s">
        <v>380</v>
      </c>
      <c r="O625" s="69">
        <v>0</v>
      </c>
      <c r="P625" s="69" t="s">
        <v>224</v>
      </c>
    </row>
    <row r="626" spans="1:16">
      <c r="A626" t="s">
        <v>2812</v>
      </c>
      <c r="B626" t="s">
        <v>2585</v>
      </c>
      <c r="C626" t="s">
        <v>2840</v>
      </c>
      <c r="D626">
        <v>0</v>
      </c>
      <c r="E626" t="s">
        <v>189</v>
      </c>
      <c r="L626" s="69" t="s">
        <v>2812</v>
      </c>
      <c r="M626" s="69" t="s">
        <v>2579</v>
      </c>
      <c r="N626" s="69" t="s">
        <v>380</v>
      </c>
      <c r="O626" s="69">
        <v>30</v>
      </c>
      <c r="P626" s="69" t="s">
        <v>224</v>
      </c>
    </row>
    <row r="627" spans="1:16">
      <c r="A627" t="s">
        <v>2812</v>
      </c>
      <c r="B627" t="s">
        <v>2586</v>
      </c>
      <c r="C627" t="s">
        <v>2840</v>
      </c>
      <c r="D627">
        <v>0</v>
      </c>
      <c r="E627" t="s">
        <v>189</v>
      </c>
      <c r="L627" s="69" t="s">
        <v>2812</v>
      </c>
      <c r="M627" s="69" t="s">
        <v>2580</v>
      </c>
      <c r="N627" s="69" t="s">
        <v>380</v>
      </c>
      <c r="O627" s="69">
        <v>143</v>
      </c>
      <c r="P627" s="69" t="s">
        <v>224</v>
      </c>
    </row>
    <row r="628" spans="1:16">
      <c r="A628" t="s">
        <v>2812</v>
      </c>
      <c r="B628" t="s">
        <v>2587</v>
      </c>
      <c r="C628" t="s">
        <v>2840</v>
      </c>
      <c r="D628">
        <v>0</v>
      </c>
      <c r="E628" t="s">
        <v>189</v>
      </c>
      <c r="L628" s="69" t="s">
        <v>2812</v>
      </c>
      <c r="M628" s="69" t="s">
        <v>2581</v>
      </c>
      <c r="N628" s="69" t="s">
        <v>380</v>
      </c>
      <c r="O628" s="69">
        <v>245</v>
      </c>
      <c r="P628" s="69" t="s">
        <v>224</v>
      </c>
    </row>
    <row r="629" spans="1:16">
      <c r="A629" t="s">
        <v>2812</v>
      </c>
      <c r="B629" t="s">
        <v>2592</v>
      </c>
      <c r="C629" t="s">
        <v>2840</v>
      </c>
      <c r="D629">
        <v>0</v>
      </c>
      <c r="E629" t="s">
        <v>189</v>
      </c>
      <c r="L629" s="69" t="s">
        <v>2812</v>
      </c>
      <c r="M629" s="69" t="s">
        <v>2582</v>
      </c>
      <c r="N629" s="69" t="s">
        <v>380</v>
      </c>
      <c r="O629" s="69">
        <v>309</v>
      </c>
      <c r="P629" s="69" t="s">
        <v>224</v>
      </c>
    </row>
    <row r="630" spans="1:16">
      <c r="A630" t="s">
        <v>2812</v>
      </c>
      <c r="B630" t="s">
        <v>2593</v>
      </c>
      <c r="C630" t="s">
        <v>2840</v>
      </c>
      <c r="D630">
        <v>0</v>
      </c>
      <c r="E630" t="s">
        <v>189</v>
      </c>
      <c r="L630" s="69" t="s">
        <v>2812</v>
      </c>
      <c r="M630" s="69" t="s">
        <v>2583</v>
      </c>
      <c r="N630" s="69" t="s">
        <v>380</v>
      </c>
      <c r="O630" s="69">
        <v>345</v>
      </c>
      <c r="P630" s="69" t="s">
        <v>224</v>
      </c>
    </row>
    <row r="631" spans="1:16">
      <c r="A631" t="s">
        <v>2812</v>
      </c>
      <c r="B631" t="s">
        <v>2594</v>
      </c>
      <c r="C631" t="s">
        <v>2840</v>
      </c>
      <c r="D631">
        <v>0</v>
      </c>
      <c r="E631" t="s">
        <v>189</v>
      </c>
      <c r="L631" s="69" t="s">
        <v>2812</v>
      </c>
      <c r="M631" s="69" t="s">
        <v>2584</v>
      </c>
      <c r="N631" s="69" t="s">
        <v>380</v>
      </c>
      <c r="O631" s="69">
        <v>372</v>
      </c>
      <c r="P631" s="69" t="s">
        <v>224</v>
      </c>
    </row>
    <row r="632" spans="1:16">
      <c r="A632" t="s">
        <v>2812</v>
      </c>
      <c r="B632" t="s">
        <v>2595</v>
      </c>
      <c r="C632" t="s">
        <v>2840</v>
      </c>
      <c r="D632">
        <v>0</v>
      </c>
      <c r="E632" t="s">
        <v>189</v>
      </c>
      <c r="L632" s="69" t="s">
        <v>2812</v>
      </c>
      <c r="M632" s="69" t="s">
        <v>2585</v>
      </c>
      <c r="N632" s="69" t="s">
        <v>380</v>
      </c>
      <c r="O632" s="69">
        <v>381</v>
      </c>
      <c r="P632" s="69" t="s">
        <v>224</v>
      </c>
    </row>
    <row r="633" spans="1:16">
      <c r="A633" t="s">
        <v>2812</v>
      </c>
      <c r="B633" t="s">
        <v>2596</v>
      </c>
      <c r="C633" t="s">
        <v>2840</v>
      </c>
      <c r="D633">
        <v>0</v>
      </c>
      <c r="E633" t="s">
        <v>189</v>
      </c>
      <c r="L633" s="69" t="s">
        <v>2812</v>
      </c>
      <c r="M633" s="69" t="s">
        <v>2586</v>
      </c>
      <c r="N633" s="69" t="s">
        <v>380</v>
      </c>
      <c r="O633" s="69">
        <v>352</v>
      </c>
      <c r="P633" s="69" t="s">
        <v>224</v>
      </c>
    </row>
    <row r="634" spans="1:16">
      <c r="A634" t="s">
        <v>2812</v>
      </c>
      <c r="B634" t="s">
        <v>2816</v>
      </c>
      <c r="C634" t="s">
        <v>2840</v>
      </c>
      <c r="D634">
        <v>0</v>
      </c>
      <c r="E634" t="s">
        <v>189</v>
      </c>
      <c r="L634" s="69" t="s">
        <v>2812</v>
      </c>
      <c r="M634" s="69" t="s">
        <v>2587</v>
      </c>
      <c r="N634" s="69" t="s">
        <v>380</v>
      </c>
      <c r="O634" s="69">
        <v>257</v>
      </c>
      <c r="P634" s="69" t="s">
        <v>224</v>
      </c>
    </row>
    <row r="635" spans="1:16">
      <c r="A635" t="s">
        <v>2812</v>
      </c>
      <c r="B635" t="s">
        <v>2582</v>
      </c>
      <c r="C635" t="s">
        <v>2841</v>
      </c>
      <c r="D635">
        <v>9</v>
      </c>
      <c r="E635" t="s">
        <v>189</v>
      </c>
      <c r="L635" s="69" t="s">
        <v>2812</v>
      </c>
      <c r="M635" s="69" t="s">
        <v>2588</v>
      </c>
      <c r="N635" s="69" t="s">
        <v>380</v>
      </c>
      <c r="O635" s="69">
        <v>218</v>
      </c>
      <c r="P635" s="69" t="s">
        <v>224</v>
      </c>
    </row>
    <row r="636" spans="1:16">
      <c r="A636" t="s">
        <v>2812</v>
      </c>
      <c r="B636" t="s">
        <v>2585</v>
      </c>
      <c r="C636" t="s">
        <v>2841</v>
      </c>
      <c r="D636">
        <v>0</v>
      </c>
      <c r="E636" t="s">
        <v>189</v>
      </c>
      <c r="L636" s="69" t="s">
        <v>2812</v>
      </c>
      <c r="M636" s="69" t="s">
        <v>2589</v>
      </c>
      <c r="N636" s="69" t="s">
        <v>380</v>
      </c>
      <c r="O636" s="69">
        <v>184</v>
      </c>
      <c r="P636" s="69" t="s">
        <v>224</v>
      </c>
    </row>
    <row r="637" spans="1:16">
      <c r="A637" t="s">
        <v>2812</v>
      </c>
      <c r="B637" t="s">
        <v>2586</v>
      </c>
      <c r="C637" t="s">
        <v>2841</v>
      </c>
      <c r="D637">
        <v>0</v>
      </c>
      <c r="E637" t="s">
        <v>189</v>
      </c>
      <c r="L637" s="69" t="s">
        <v>2812</v>
      </c>
      <c r="M637" s="69" t="s">
        <v>2590</v>
      </c>
      <c r="N637" s="69" t="s">
        <v>380</v>
      </c>
      <c r="O637" s="69">
        <v>208</v>
      </c>
      <c r="P637" s="69" t="s">
        <v>224</v>
      </c>
    </row>
    <row r="638" spans="1:16">
      <c r="A638" t="s">
        <v>2812</v>
      </c>
      <c r="B638" t="s">
        <v>2587</v>
      </c>
      <c r="C638" t="s">
        <v>2841</v>
      </c>
      <c r="D638">
        <v>0</v>
      </c>
      <c r="E638" t="s">
        <v>189</v>
      </c>
      <c r="L638" s="69" t="s">
        <v>2812</v>
      </c>
      <c r="M638" s="69" t="s">
        <v>2591</v>
      </c>
      <c r="N638" s="69" t="s">
        <v>380</v>
      </c>
      <c r="O638" s="69">
        <v>268</v>
      </c>
      <c r="P638" s="69" t="s">
        <v>224</v>
      </c>
    </row>
    <row r="639" spans="1:16">
      <c r="A639" t="s">
        <v>2812</v>
      </c>
      <c r="B639" t="s">
        <v>2588</v>
      </c>
      <c r="C639" t="s">
        <v>2841</v>
      </c>
      <c r="D639">
        <v>51</v>
      </c>
      <c r="E639" t="s">
        <v>189</v>
      </c>
      <c r="L639" s="69" t="s">
        <v>2812</v>
      </c>
      <c r="M639" s="69" t="s">
        <v>2592</v>
      </c>
      <c r="N639" s="69" t="s">
        <v>380</v>
      </c>
      <c r="O639" s="69">
        <v>247</v>
      </c>
      <c r="P639" s="69" t="s">
        <v>224</v>
      </c>
    </row>
    <row r="640" spans="1:16">
      <c r="A640" t="s">
        <v>2812</v>
      </c>
      <c r="B640" t="s">
        <v>2589</v>
      </c>
      <c r="C640" t="s">
        <v>2841</v>
      </c>
      <c r="D640">
        <v>73</v>
      </c>
      <c r="E640" t="s">
        <v>189</v>
      </c>
      <c r="L640" s="69" t="s">
        <v>2812</v>
      </c>
      <c r="M640" s="69" t="s">
        <v>2593</v>
      </c>
      <c r="N640" s="69" t="s">
        <v>380</v>
      </c>
      <c r="O640" s="69">
        <v>214</v>
      </c>
      <c r="P640" s="69" t="s">
        <v>224</v>
      </c>
    </row>
    <row r="641" spans="1:16">
      <c r="A641" t="s">
        <v>2812</v>
      </c>
      <c r="B641" t="s">
        <v>2590</v>
      </c>
      <c r="C641" t="s">
        <v>2841</v>
      </c>
      <c r="D641">
        <v>75</v>
      </c>
      <c r="E641" t="s">
        <v>189</v>
      </c>
      <c r="L641" s="69" t="s">
        <v>2812</v>
      </c>
      <c r="M641" s="69" t="s">
        <v>2594</v>
      </c>
      <c r="N641" s="69" t="s">
        <v>380</v>
      </c>
      <c r="O641" s="69">
        <v>231</v>
      </c>
      <c r="P641" s="69" t="s">
        <v>224</v>
      </c>
    </row>
    <row r="642" spans="1:16">
      <c r="A642" t="s">
        <v>2812</v>
      </c>
      <c r="B642" t="s">
        <v>2591</v>
      </c>
      <c r="C642" t="s">
        <v>2841</v>
      </c>
      <c r="D642">
        <v>33</v>
      </c>
      <c r="E642" t="s">
        <v>189</v>
      </c>
      <c r="L642" s="69" t="s">
        <v>2812</v>
      </c>
      <c r="M642" s="69" t="s">
        <v>2595</v>
      </c>
      <c r="N642" s="69" t="s">
        <v>380</v>
      </c>
      <c r="O642" s="69">
        <v>259</v>
      </c>
      <c r="P642" s="69" t="s">
        <v>224</v>
      </c>
    </row>
    <row r="643" spans="1:16">
      <c r="A643" t="s">
        <v>2812</v>
      </c>
      <c r="B643" t="s">
        <v>2592</v>
      </c>
      <c r="C643" t="s">
        <v>2841</v>
      </c>
      <c r="D643">
        <v>0</v>
      </c>
      <c r="E643" t="s">
        <v>189</v>
      </c>
      <c r="L643" s="69" t="s">
        <v>2812</v>
      </c>
      <c r="M643" s="69" t="s">
        <v>2596</v>
      </c>
      <c r="N643" s="69" t="s">
        <v>380</v>
      </c>
      <c r="O643" s="69">
        <v>178</v>
      </c>
      <c r="P643" s="69" t="s">
        <v>224</v>
      </c>
    </row>
    <row r="644" spans="1:16">
      <c r="A644" t="s">
        <v>2812</v>
      </c>
      <c r="B644" t="s">
        <v>2593</v>
      </c>
      <c r="C644" t="s">
        <v>2841</v>
      </c>
      <c r="D644">
        <v>0</v>
      </c>
      <c r="E644" t="s">
        <v>189</v>
      </c>
      <c r="L644" s="69" t="s">
        <v>2812</v>
      </c>
      <c r="M644" s="69" t="s">
        <v>2816</v>
      </c>
      <c r="N644" s="69" t="s">
        <v>380</v>
      </c>
      <c r="O644" s="69">
        <v>40</v>
      </c>
      <c r="P644" s="69" t="s">
        <v>224</v>
      </c>
    </row>
    <row r="645" spans="1:16">
      <c r="A645" t="s">
        <v>2812</v>
      </c>
      <c r="B645" t="s">
        <v>2594</v>
      </c>
      <c r="C645" t="s">
        <v>2841</v>
      </c>
      <c r="D645">
        <v>0</v>
      </c>
      <c r="E645" t="s">
        <v>189</v>
      </c>
      <c r="L645" s="84" t="s">
        <v>2812</v>
      </c>
      <c r="M645" s="67" t="s">
        <v>2593</v>
      </c>
      <c r="N645" s="67" t="s">
        <v>2836</v>
      </c>
      <c r="O645" s="67">
        <v>12536</v>
      </c>
      <c r="P645" s="68"/>
    </row>
    <row r="646" spans="1:16">
      <c r="A646" t="s">
        <v>2812</v>
      </c>
      <c r="B646" t="s">
        <v>2595</v>
      </c>
      <c r="C646" t="s">
        <v>2841</v>
      </c>
      <c r="D646">
        <v>0</v>
      </c>
      <c r="E646" t="s">
        <v>189</v>
      </c>
      <c r="L646" s="85" t="s">
        <v>2812</v>
      </c>
      <c r="M646" s="69" t="s">
        <v>2594</v>
      </c>
      <c r="N646" s="69" t="s">
        <v>2836</v>
      </c>
      <c r="O646" s="69">
        <v>11033</v>
      </c>
      <c r="P646" s="70"/>
    </row>
    <row r="647" spans="1:16">
      <c r="A647" t="s">
        <v>2812</v>
      </c>
      <c r="B647" t="s">
        <v>2596</v>
      </c>
      <c r="C647" t="s">
        <v>2841</v>
      </c>
      <c r="D647">
        <v>0</v>
      </c>
      <c r="E647" t="s">
        <v>189</v>
      </c>
      <c r="L647" s="84" t="s">
        <v>2812</v>
      </c>
      <c r="M647" s="67" t="s">
        <v>2595</v>
      </c>
      <c r="N647" s="67" t="s">
        <v>2836</v>
      </c>
      <c r="O647" s="67">
        <v>11662</v>
      </c>
      <c r="P647" s="68"/>
    </row>
    <row r="648" spans="1:16">
      <c r="A648" t="s">
        <v>2812</v>
      </c>
      <c r="B648" t="s">
        <v>2816</v>
      </c>
      <c r="C648" t="s">
        <v>2841</v>
      </c>
      <c r="D648">
        <v>0</v>
      </c>
      <c r="E648" t="s">
        <v>189</v>
      </c>
      <c r="L648" s="85" t="s">
        <v>2812</v>
      </c>
      <c r="M648" s="69" t="s">
        <v>2596</v>
      </c>
      <c r="N648" s="69" t="s">
        <v>2836</v>
      </c>
      <c r="O648" s="69">
        <v>9386</v>
      </c>
      <c r="P648" s="70"/>
    </row>
    <row r="649" spans="1:16">
      <c r="A649" t="s">
        <v>2812</v>
      </c>
      <c r="B649" t="s">
        <v>2813</v>
      </c>
      <c r="C649" t="s">
        <v>2842</v>
      </c>
      <c r="D649">
        <v>0</v>
      </c>
      <c r="E649" t="s">
        <v>189</v>
      </c>
      <c r="L649" s="84" t="s">
        <v>2812</v>
      </c>
      <c r="M649" s="67" t="s">
        <v>2816</v>
      </c>
      <c r="N649" s="67" t="s">
        <v>2836</v>
      </c>
      <c r="O649" s="67">
        <v>1778</v>
      </c>
      <c r="P649" s="68"/>
    </row>
    <row r="650" spans="1:16">
      <c r="A650" t="s">
        <v>2812</v>
      </c>
      <c r="B650" t="s">
        <v>2814</v>
      </c>
      <c r="C650" t="s">
        <v>2842</v>
      </c>
      <c r="D650">
        <v>0</v>
      </c>
      <c r="E650" t="s">
        <v>189</v>
      </c>
    </row>
    <row r="651" spans="1:16">
      <c r="A651" t="s">
        <v>2812</v>
      </c>
      <c r="B651" t="s">
        <v>2815</v>
      </c>
      <c r="C651" t="s">
        <v>2842</v>
      </c>
      <c r="D651">
        <v>0</v>
      </c>
      <c r="E651" t="s">
        <v>189</v>
      </c>
    </row>
    <row r="652" spans="1:16">
      <c r="A652" t="s">
        <v>2812</v>
      </c>
      <c r="B652" t="s">
        <v>2577</v>
      </c>
      <c r="C652" t="s">
        <v>2842</v>
      </c>
      <c r="D652">
        <v>0</v>
      </c>
      <c r="E652" t="s">
        <v>189</v>
      </c>
    </row>
    <row r="653" spans="1:16">
      <c r="A653" t="s">
        <v>2812</v>
      </c>
      <c r="B653" t="s">
        <v>2578</v>
      </c>
      <c r="C653" t="s">
        <v>2842</v>
      </c>
      <c r="D653">
        <v>0</v>
      </c>
      <c r="E653" t="s">
        <v>189</v>
      </c>
    </row>
    <row r="654" spans="1:16">
      <c r="A654" t="s">
        <v>2812</v>
      </c>
      <c r="B654" t="s">
        <v>2579</v>
      </c>
      <c r="C654" t="s">
        <v>2842</v>
      </c>
      <c r="D654">
        <v>0</v>
      </c>
      <c r="E654" t="s">
        <v>189</v>
      </c>
    </row>
    <row r="655" spans="1:16">
      <c r="A655" t="s">
        <v>2812</v>
      </c>
      <c r="B655" t="s">
        <v>2580</v>
      </c>
      <c r="C655" t="s">
        <v>2842</v>
      </c>
      <c r="D655">
        <v>79</v>
      </c>
      <c r="E655" t="s">
        <v>189</v>
      </c>
    </row>
    <row r="656" spans="1:16">
      <c r="A656" t="s">
        <v>2812</v>
      </c>
      <c r="B656" t="s">
        <v>2581</v>
      </c>
      <c r="C656" t="s">
        <v>2842</v>
      </c>
      <c r="D656">
        <v>107</v>
      </c>
      <c r="E656" t="s">
        <v>189</v>
      </c>
    </row>
    <row r="657" spans="1:5">
      <c r="A657" t="s">
        <v>2812</v>
      </c>
      <c r="B657" t="s">
        <v>2582</v>
      </c>
      <c r="C657" t="s">
        <v>2842</v>
      </c>
      <c r="D657">
        <v>161</v>
      </c>
      <c r="E657" t="s">
        <v>189</v>
      </c>
    </row>
    <row r="658" spans="1:5">
      <c r="A658" t="s">
        <v>2812</v>
      </c>
      <c r="B658" t="s">
        <v>2583</v>
      </c>
      <c r="C658" t="s">
        <v>2842</v>
      </c>
      <c r="D658">
        <v>88</v>
      </c>
      <c r="E658" t="s">
        <v>189</v>
      </c>
    </row>
    <row r="659" spans="1:5">
      <c r="A659" t="s">
        <v>2812</v>
      </c>
      <c r="B659" t="s">
        <v>2584</v>
      </c>
      <c r="C659" t="s">
        <v>2842</v>
      </c>
      <c r="D659">
        <v>81</v>
      </c>
      <c r="E659" t="s">
        <v>189</v>
      </c>
    </row>
    <row r="660" spans="1:5">
      <c r="A660" t="s">
        <v>2812</v>
      </c>
      <c r="B660" t="s">
        <v>2585</v>
      </c>
      <c r="C660" t="s">
        <v>2842</v>
      </c>
      <c r="D660">
        <v>83</v>
      </c>
      <c r="E660" t="s">
        <v>189</v>
      </c>
    </row>
    <row r="661" spans="1:5">
      <c r="A661" t="s">
        <v>2812</v>
      </c>
      <c r="B661" t="s">
        <v>2586</v>
      </c>
      <c r="C661" t="s">
        <v>2842</v>
      </c>
      <c r="D661">
        <v>64</v>
      </c>
      <c r="E661" t="s">
        <v>189</v>
      </c>
    </row>
    <row r="662" spans="1:5">
      <c r="A662" t="s">
        <v>2812</v>
      </c>
      <c r="B662" t="s">
        <v>2587</v>
      </c>
      <c r="C662" t="s">
        <v>2842</v>
      </c>
      <c r="D662">
        <v>45</v>
      </c>
      <c r="E662" t="s">
        <v>189</v>
      </c>
    </row>
    <row r="663" spans="1:5">
      <c r="A663" t="s">
        <v>2812</v>
      </c>
      <c r="B663" t="s">
        <v>2588</v>
      </c>
      <c r="C663" t="s">
        <v>2842</v>
      </c>
      <c r="D663">
        <v>19</v>
      </c>
      <c r="E663" t="s">
        <v>189</v>
      </c>
    </row>
    <row r="664" spans="1:5">
      <c r="A664" t="s">
        <v>2812</v>
      </c>
      <c r="B664" t="s">
        <v>2589</v>
      </c>
      <c r="C664" t="s">
        <v>2842</v>
      </c>
      <c r="D664">
        <v>16</v>
      </c>
      <c r="E664" t="s">
        <v>189</v>
      </c>
    </row>
    <row r="665" spans="1:5">
      <c r="A665" t="s">
        <v>2812</v>
      </c>
      <c r="B665" t="s">
        <v>2590</v>
      </c>
      <c r="C665" t="s">
        <v>2842</v>
      </c>
      <c r="D665">
        <v>4</v>
      </c>
      <c r="E665" t="s">
        <v>189</v>
      </c>
    </row>
    <row r="666" spans="1:5">
      <c r="A666" t="s">
        <v>2812</v>
      </c>
      <c r="B666" t="s">
        <v>2591</v>
      </c>
      <c r="C666" t="s">
        <v>2842</v>
      </c>
      <c r="D666">
        <v>0</v>
      </c>
      <c r="E666" t="s">
        <v>189</v>
      </c>
    </row>
    <row r="667" spans="1:5">
      <c r="A667" t="s">
        <v>2812</v>
      </c>
      <c r="B667" t="s">
        <v>2592</v>
      </c>
      <c r="C667" t="s">
        <v>2842</v>
      </c>
      <c r="D667">
        <v>0</v>
      </c>
      <c r="E667" t="s">
        <v>189</v>
      </c>
    </row>
    <row r="668" spans="1:5">
      <c r="A668" t="s">
        <v>2812</v>
      </c>
      <c r="B668" t="s">
        <v>2593</v>
      </c>
      <c r="C668" t="s">
        <v>2842</v>
      </c>
      <c r="D668">
        <v>0</v>
      </c>
      <c r="E668" t="s">
        <v>189</v>
      </c>
    </row>
    <row r="669" spans="1:5">
      <c r="A669" t="s">
        <v>2812</v>
      </c>
      <c r="B669" t="s">
        <v>2595</v>
      </c>
      <c r="C669" t="s">
        <v>2842</v>
      </c>
      <c r="D669">
        <v>0</v>
      </c>
      <c r="E669" t="s">
        <v>189</v>
      </c>
    </row>
    <row r="670" spans="1:5">
      <c r="A670" t="s">
        <v>2812</v>
      </c>
      <c r="B670" t="s">
        <v>2596</v>
      </c>
      <c r="C670" t="s">
        <v>2842</v>
      </c>
      <c r="D670">
        <v>0</v>
      </c>
      <c r="E670" t="s">
        <v>189</v>
      </c>
    </row>
    <row r="671" spans="1:5">
      <c r="A671" t="s">
        <v>2812</v>
      </c>
      <c r="B671" t="s">
        <v>2816</v>
      </c>
      <c r="C671" t="s">
        <v>2842</v>
      </c>
      <c r="D671">
        <v>0</v>
      </c>
      <c r="E671" t="s">
        <v>189</v>
      </c>
    </row>
  </sheetData>
  <hyperlinks>
    <hyperlink ref="B1" r:id="rId1" location="data/knee_years" display="https://www2.thl.fi/endo/report/ - data/knee_years" xr:uid="{D1EB48C7-7228-4960-A784-CA3AD1E76BF1}"/>
  </hyperlinks>
  <pageMargins left="0.7" right="0.7" top="0.75" bottom="0.75" header="0.3" footer="0.3"/>
  <customProperties>
    <customPr name="_pios_id" r:id="rId2"/>
  </customProperties>
  <tableParts count="1">
    <tablePart r:id="rId3"/>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E A H A A B Q S w M E F A A C A A g A K Y N v W K f i / j 6 l A A A A 9 g A A A B I A H A B D b 2 5 m a W c v U G F j a 2 F n Z S 5 4 b W w g o h g A K K A U A A A A A A A A A A A A A A A A A A A A A A A A A A A A h Y + x D o I w G I R f h X S n L d U Y Q k o Z X C U x I R r X p l R o h B 9 D i + X d H H w k X 0 G M o m 6 O d / d d c n e / 3 n g 2 t k 1 w 0 b 0 1 H a Q o w h Q F G l R X G q h S N L h j G K N M 8 K 1 U J 1 n p Y I L B J q M 1 K a q d O y e E e O + x X + C u r w i j N C K H f F O o W r c y N G C d B K X R p 1 X + b y H B 9 6 8 x g u G I L f G K x Z h y M p s 8 N / A F 2 L T 3 m f 6 Y f D 0 0 b u i 1 0 B D u C k 5 m y c n 7 g 3 g A U E s D B B Q A A g A I A C m D b 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p g 2 9 Y C A K x D j k E A A C P Z Q A A E w A c A E Z v c m 1 1 b G F z L 1 N l Y 3 R p b 2 4 x L m 0 g o h g A K K A U A A A A A A A A A A A A A A A A A A A A A A A A A A A A 7 Z z f T + J A E M f f S f g f m v U F E i R 0 + w O 5 C w 8 G 7 x I f T k 3 U u w f w o c i q x N K S t t x p i P / 7 b W n R i r M q t N J u G V 9 M Z j r b T p l P Z / Z b g s + u g 7 H r K O f R f / V 7 t V K t + H e W x 0 b K h T W 0 2 Y H S V W w W V C s K / z t 3 Z 9 4 1 4 5 Y f D 9 f M b v Z m n s e c 4 I / r 3 Q 9 d 9 7 5 W n / d P r A n r k i i S X D 3 1 e 6 4 T 8 E O u G t E C e 6 R 3 Z z m 3 4 e K P U 0 b 4 S o t D m x e e 5 f g 3 r j f p u f Z s 4 o R O v x a d r T G f k 1 / u i N m k o Q T c r l j O 4 1 N D m R P a a r W 4 7 d g J T L 0 Z R i y t K m i l o F U D r T p o N U C r C V r b o P U A t H Y g q w r m p o K 5 q W B u K p i b C u a m g r m p Y G 4 q m J s K 5 q a C u V E w N w r m R s H c 6 E p u T / X n A r t 0 p u O / b s B L 7 D S 4 Y 5 4 S V Z T / U m v x A Q t v 7 K y t 1 G V 4 k q j m + P n I Y R B 4 4 + E s C O 3 k t 2 X P G K l X K 2 P n o z M m W T q z b h m v T B C m s 9 F N c 3 F p f u 3 n m F 9 g z I x f I 7 1 v g 0 u f e f 7 g / P D k 4 v T k c H D k / n N s 1 x r 5 g 1 v m T T g J S n j f l J E V W M q 9 w 5 i / b + j 7 R q c 5 H d 2 Q e k P p H 0 + m N p v w x a y Q 7 i 5 R m x q 5 W t 6 r 8 J r C K 4 o u Z N 4 / H n V J f J 0 h u k d 8 0 Y 2 4 X a w b Y h s Z g Y 8 1 c t A l 0 Q F 7 C B J 2 T W D X B X Z D Y D c F 9 r b A f i C w d w T 2 B a K g Q x U 5 R C l D r M Y e U d b q c 9 r O b D J k X t I l y h x C N / a I k o c I j j 8 + U f o Q y L F H l P 8 q z w m P v k p 6 E r 1 X V f m W N y o J b x R 5 + z r e 4 H o X J f 3 C 2 1 u s R I l D f T I B H B g C t M s E c C A j Q N d M A A e G C P N / 2 0 D X w E q T B C s N s c I 2 9 q k 2 l i l W Y A g w d s c e I w W J u i Q k 6 k g i N r h c G 1 x G E 6 U h C X A G A o e t r w Q 7 O F M S 3 s y s e Q P v c a l x g 6 v 6 X d 4 E 8 A h n r U 0 b n B i 4 T D t c p s S B I Y D M G 3 u E N 4 C 2 N 8 J 3 b y k l K j V a J 1 9 C M X 1 F s b F v t l D 3 z B / j 9 b v m + 1 M q 1 D R h 6 k r c M 1 c Q B h d 7 n 2 A w R P g E o 5 1 U 0 F O Z o E f x V Z J R e T e o T 9 e 3 1 w R V k w n U z O X c 3 Z u x i 8 o p 6 C i C g g S G Z N 6 c N w d Y l w n g z F V g B H i 3 A M 6 7 0 Y I h W 5 + u D Z m Y z 1 y I R u Z T 7 K i 3 p I p t M F x v 6 b 1 P u u k 6 U + o T Z S r 6 + D X h Q 0 + j q R 4 h f I O u S f M I w Q 1 6 e e c G 3 K B / K J / L A y r K 5 4 V q 9 j v O q b z y u S Y T 9 K j K l b Y 5 b 2 d T v 8 F 8 D 4 Y U S 5 W T B 2 B U 5 R D g V A D n P V 2 D I X m o c v I w j 6 p c k Q Z 1 V O V S b a k z p T 5 R p l t X 5 U y Z h P 3 M v / G K m / 3 C z A 0 S 7 v Y / 8 w h Z X 3 v T p c E R t b d C t f Q d p 1 F e 7 Y 3 K B D 2 + G c M e X C D q 0 4 3 x 6 4 v k 8 o C K I n l p O Q U d K J J / S i S X B 2 A U y R H g V A D n 3 W j B k D x E c n m Y R 5 G 8 S D t q F M l T T d e Z U p 8 o 0 z x E c n n e s 6 F I X t 6 5 o a Q b 9 P V F c k M a H F E k L 1 R L 3 3 E a 5 R X J O f Q m Q o / Q I / S 7 B X 3 7 i 6 D H X 7 A v B / Q b D N 4 L B / 7 + Y Y z d f 1 B L A Q I t A B Q A A g A I A C m D b 1 i n 4 v 4 + p Q A A A P Y A A A A S A A A A A A A A A A A A A A A A A A A A A A B D b 2 5 m a W c v U G F j a 2 F n Z S 5 4 b W x Q S w E C L Q A U A A I A C A A p g 2 9 Y D 8 r p q 6 Q A A A D p A A A A E w A A A A A A A A A A A A A A A A D x A A A A W 0 N v b n R l b n R f V H l w Z X N d L n h t b F B L A Q I t A B Q A A g A I A C m D b 1 g I A r E O O Q Q A A I 9 l A A A T A A A A A A A A A A A A A A A A A O I B A A B G b 3 J t d W x h c y 9 T Z W N 0 a W 9 u M S 5 t U E s F B g A A A A A D A A M A w g A A A G g G 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h Y z A g A A A A A A 9 D I C 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h Y m x l O 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X Z p Z 2 F 0 a W 9 u U 3 R l c E 5 h b W U i I F Z h b H V l P S J z T m F 2 a W d h d G l v b i I g L z 4 8 R W 5 0 c n k g V H l w Z T 0 i T m F t Z V V w Z G F 0 Z W R B Z n R l c k Z p b G w i I F Z h b H V l P S J s M C I g L z 4 8 R W 5 0 c n k g V H l w Z T 0 i U m V z d W x 0 V H l w Z S I g V m F s d W U 9 I n N F e G N l c H R p b 2 4 i I C 8 + P E V u d H J 5 I F R 5 c G U 9 I k J 1 Z m Z l c k 5 l e H R S Z W Z y Z X N o I i B W Y W x 1 Z T 0 i b D E i I C 8 + P E V u d H J 5 I F R 5 c G U 9 I k Z p b G x U Y X J n Z X Q i I F Z h b H V l P S J z V G F i b G U 4 X z E i I C 8 + P E V u d H J 5 I F R 5 c G U 9 I k Z p b G x l Z E N v b X B s Z X R l U m V z d W x 0 V G 9 X b 3 J r c 2 h l Z X Q i I F Z h b H V l P S J s M S I g L z 4 8 R W 5 0 c n k g V H l w Z T 0 i Q W R k Z W R U b 0 R h d G F N b 2 R l b C I g V m F s d W U 9 I m w w I i A v P j x F b n R y e S B U e X B l P S J G a W x s Q 2 9 1 b n Q i I F Z h b H V l P S J s N z Y 0 I i A v P j x F b n R y e S B U e X B l P S J G a W x s R X J y b 3 J D b 2 R l I i B W Y W x 1 Z T 0 i c 1 V u a 2 5 v d 2 4 i I C 8 + P E V u d H J 5 I F R 5 c G U 9 I k Z p b G x F c n J v c k N v d W 5 0 I i B W Y W x 1 Z T 0 i b D A i I C 8 + P E V u d H J 5 I F R 5 c G U 9 I k Z p b G x M Y X N 0 V X B k Y X R l Z C I g V m F s d W U 9 I m Q y M D I 0 L T A x L T I 5 V D I x O j U y O j E x L j Q 4 N D k 1 M T F a I i A v P j x F b n R y e S B U e X B l P S J G a W x s Q 2 9 s d W 1 u V H l w Z X M i I F Z h b H V l P S J z Q U F Z R C I g L z 4 8 R W 5 0 c n k g V H l w Z T 0 i R m l s b E N v b H V t b k 5 h b W V z I i B W Y W x 1 Z T 0 i c 1 s m c X V v d D t N b 2 R l b C Z x d W 9 0 O y w m c X V v d D t B d H R y a W J 1 d G U m c X V v d D s s J n F 1 b 3 Q 7 V m F s d W U 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U Y W J s Z T g v Q X V 0 b 1 J l b W 9 2 Z W R D b 2 x 1 b W 5 z M S 5 7 T W 9 k Z W w s M H 0 m c X V v d D s s J n F 1 b 3 Q 7 U 2 V j d G l v b j E v V G F i b G U 4 L 0 F 1 d G 9 S Z W 1 v d m V k Q 2 9 s d W 1 u c z E u e 0 F 0 d H J p Y n V 0 Z S w x f S Z x d W 9 0 O y w m c X V v d D t T Z W N 0 a W 9 u M S 9 U Y W J s Z T g v Q X V 0 b 1 J l b W 9 2 Z W R D b 2 x 1 b W 5 z M S 5 7 V m F s d W U s M n 0 m c X V v d D t d L C Z x d W 9 0 O 0 N v b H V t b k N v d W 5 0 J n F 1 b 3 Q 7 O j M s J n F 1 b 3 Q 7 S 2 V 5 Q 2 9 s d W 1 u T m F t Z X M m c X V v d D s 6 W 1 0 s J n F 1 b 3 Q 7 Q 2 9 s d W 1 u S W R l b n R p d G l l c y Z x d W 9 0 O z p b J n F 1 b 3 Q 7 U 2 V j d G l v b j E v V G F i b G U 4 L 0 F 1 d G 9 S Z W 1 v d m V k Q 2 9 s d W 1 u c z E u e 0 1 v Z G V s L D B 9 J n F 1 b 3 Q 7 L C Z x d W 9 0 O 1 N l Y 3 R p b 2 4 x L 1 R h Y m x l O C 9 B d X R v U m V t b 3 Z l Z E N v b H V t b n M x L n t B d H R y a W J 1 d G U s M X 0 m c X V v d D s s J n F 1 b 3 Q 7 U 2 V j d G l v b j E v V G F i b G U 4 L 0 F 1 d G 9 S Z W 1 v d m V k Q 2 9 s d W 1 u c z E u e 1 Z h b H V l L D J 9 J n F 1 b 3 Q 7 X S w m c X V v d D t S Z W x h d G l v b n N o a X B J b m Z v J n F 1 b 3 Q 7 O l t d f S I g L z 4 8 R W 5 0 c n k g V H l w Z T 0 i U X V l c n l J R C I g V m F s d W U 9 I n M 4 N W Q 4 N T I x O C 0 2 Y T B i L T Q 2 Y z E t O T k x Y y 1 h N j V i M 2 J k M D I y Y j k i I C 8 + P C 9 T d G F i b G V F b n R y a W V z P j w v S X R l b T 4 8 S X R l b T 4 8 S X R l b U x v Y 2 F 0 a W 9 u P j x J d G V t V H l w Z T 5 G b 3 J t d W x h P C 9 J d G V t V H l w Z T 4 8 S X R l b V B h d G g + U 2 V j d G l v b j E v V G F i b G U 4 L 1 N v d X J j Z T w v S X R l b V B h d G g + P C 9 J d G V t T G 9 j Y X R p b 2 4 + P F N 0 Y W J s Z U V u d H J p Z X M g L z 4 8 L 0 l 0 Z W 0 + P E l 0 Z W 0 + P E l 0 Z W 1 M b 2 N h d G l v b j 4 8 S X R l b V R 5 c G U + R m 9 y b X V s Y T w v S X R l b V R 5 c G U + P E l 0 Z W 1 Q Y X R o P l N l Y 3 R p b 2 4 x L 1 R h Y m x l O C 9 D a G F u Z 2 V k J T I w V H l w Z T w v S X R l b V B h d G g + P C 9 J d G V t T G 9 j Y X R p b 2 4 + P F N 0 Y W J s Z U V u d H J p Z X M g L z 4 8 L 0 l 0 Z W 0 + P E l 0 Z W 0 + P E l 0 Z W 1 M b 2 N h d G l v b j 4 8 S X R l b V R 5 c G U + R m 9 y b X V s Y T w v S X R l b V R 5 c G U + P E l 0 Z W 1 Q Y X R o P l N l Y 3 R p b 2 4 x L 1 R h Y m x l O C 9 V b n B p d m 9 0 Z W Q l M j B P d G h l c i U y M E N v b H V t b n M 8 L 0 l 0 Z W 1 Q Y X R o P j w v S X R l b U x v Y 2 F 0 a W 9 u P j x T d G F i b G V F b n R y a W V z I C 8 + P C 9 J d G V t P j x J d G V t P j x J d G V t T G 9 j Y X R p b 2 4 + P E l 0 Z W 1 U e X B l P k Z v c m 1 1 b G E 8 L 0 l 0 Z W 1 U e X B l P j x J d G V t U G F 0 a D 5 T Z W N 0 a W 9 u M S 9 Q Y W d l M D A x P C 9 J d G V t U G F 0 a D 4 8 L 0 l 0 Z W 1 M b 2 N h d G l v b j 4 8 U 3 R h Y m x l R W 5 0 c m l l c z 4 8 R W 5 0 c n k g V H l w Z T 0 i S X N Q c m l 2 Y X R l I i B W Y W x 1 Z T 0 i b D A i I C 8 + P E V u d H J 5 I F R 5 c G U 9 I l F 1 Z X J 5 S U Q i I F Z h b H V l P S J z Z W M 0 O D Q w Z W Q t Z j I 2 Y S 0 0 N T N i L W E 4 N z k t Z D J h Y z J h Z j Z h Z j l j 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S I g L z 4 8 R W 5 0 c n k g V H l w Z T 0 i R m l s b E N v d W 5 0 I i B W Y W x 1 Z T 0 i b D M 0 I i A v P j x F b n R y e S B U e X B l P S J G a W x s R X J y b 3 J D b 2 R l I i B W Y W x 1 Z T 0 i c 1 V u a 2 5 v d 2 4 i I C 8 + P E V u d H J 5 I F R 5 c G U 9 I k Z p b G x F c n J v c k N v d W 5 0 I i B W Y W x 1 Z T 0 i b D A i I C 8 + P E V u d H J 5 I F R 5 c G U 9 I k Z p b G x M Y X N 0 V X B k Y X R l Z C I g V m F s d W U 9 I m Q y M D I 0 L T A z L T A 1 V D E 4 O j E 4 O j U y L j Y 5 M j U 3 O D l a I i A v P j x F b n R y e S B U e X B l P S J G a W x s Q 2 9 s d W 1 u V H l w Z X M i I F Z h b H V l P S J z Q X d Z R 0 J n W U d C Z 1 l H Q m d Z R 0 F 3 W U Z C Z 0 1 H Q X d Z R E J n T U Q 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t d I i A v P j x F b n R y e S B U e X B l P S J G a W x s U 3 R h d H V z I i B W Y W x 1 Z T 0 i c 0 N v b X B s Z X R l I i A v P j x F b n R y e S B U e X B l P S J S Z W x h d G l v b n N o a X B J b m Z v Q 2 9 u d G F p b m V y I i B W Y W x 1 Z T 0 i c 3 s m c X V v d D t j b 2 x 1 b W 5 D b 3 V u d C Z x d W 9 0 O z o y N C w m c X V v d D t r Z X l D b 2 x 1 b W 5 O Y W 1 l c y Z x d W 9 0 O z p b X S w m c X V v d D t x d W V y e V J l b G F 0 a W 9 u c 2 h p c H M m c X V v d D s 6 W 1 0 s J n F 1 b 3 Q 7 Y 2 9 s d W 1 u S W R l b n R p d G l l c y Z x d W 9 0 O z p b J n F 1 b 3 Q 7 U 2 V j d G l v b j E v U G F n Z T A w M S 9 D a G F u Z 2 V k I F R 5 c G U u e 0 N v b H V t b j E s M H 0 m c X V v d D s s J n F 1 b 3 Q 7 U 2 V j d G l v b j E v U G F n Z T A w M S 9 D a G F u Z 2 V k I F R 5 c G U u e 0 N v b H V t b j I s M X 0 m c X V v d D s s J n F 1 b 3 Q 7 U 2 V j d G l v b j E v U G F n Z T A w M S 9 D a G F u Z 2 V k I F R 5 c G U u e 0 N v b H V t b j M s M n 0 m c X V v d D s s J n F 1 b 3 Q 7 U 2 V j d G l v b j E v U G F n Z T A w M S 9 D a G F u Z 2 V k I F R 5 c G U u e 0 N v b H V t b j Q s M 3 0 m c X V v d D s s J n F 1 b 3 Q 7 U 2 V j d G l v b j E v U G F n Z T A w M S 9 D a G F u Z 2 V k I F R 5 c G U u e 0 N v b H V t b j U s N H 0 m c X V v d D s s J n F 1 b 3 Q 7 U 2 V j d G l v b j E v U G F n Z T A w M S 9 D a G F u Z 2 V k I F R 5 c G U u e 0 N v b H V t b j Y s N X 0 m c X V v d D s s J n F 1 b 3 Q 7 U 2 V j d G l v b j E v U G F n Z T A w M S 9 D a G F u Z 2 V k I F R 5 c G U u e 0 N v b H V t b j c s N n 0 m c X V v d D s s J n F 1 b 3 Q 7 U 2 V j d G l v b j E v U G F n Z T A w M S 9 D a G F u Z 2 V k I F R 5 c G U u e 0 N v b H V t b j g s N 3 0 m c X V v d D s s J n F 1 b 3 Q 7 U 2 V j d G l v b j E v U G F n Z T A w M S 9 D a G F u Z 2 V k I F R 5 c G U u e 0 N v b H V t b j k s O H 0 m c X V v d D s s J n F 1 b 3 Q 7 U 2 V j d G l v b j E v U G F n Z T A w M S 9 D a G F u Z 2 V k I F R 5 c G U u e 0 N v b H V t b j E w L D l 9 J n F 1 b 3 Q 7 L C Z x d W 9 0 O 1 N l Y 3 R p b 2 4 x L 1 B h Z 2 U w M D E v Q 2 h h b m d l Z C B U e X B l L n t D b 2 x 1 b W 4 x M S w x M H 0 m c X V v d D s s J n F 1 b 3 Q 7 U 2 V j d G l v b j E v U G F n Z T A w M S 9 D a G F u Z 2 V k I F R 5 c G U u e 0 N v b H V t b j E y L D E x f S Z x d W 9 0 O y w m c X V v d D t T Z W N 0 a W 9 u M S 9 Q Y W d l M D A x L 0 N o Y W 5 n Z W Q g V H l w Z S 5 7 Q 2 9 s d W 1 u M T M s M T J 9 J n F 1 b 3 Q 7 L C Z x d W 9 0 O 1 N l Y 3 R p b 2 4 x L 1 B h Z 2 U w M D E v Q 2 h h b m d l Z C B U e X B l L n t D b 2 x 1 b W 4 x N C w x M 3 0 m c X V v d D s s J n F 1 b 3 Q 7 U 2 V j d G l v b j E v U G F n Z T A w M S 9 D a G F u Z 2 V k I F R 5 c G U u e 0 N v b H V t b j E 1 L D E 0 f S Z x d W 9 0 O y w m c X V v d D t T Z W N 0 a W 9 u M S 9 Q Y W d l M D A x L 0 N o Y W 5 n Z W Q g V H l w Z S 5 7 Q 2 9 s d W 1 u M T Y s M T V 9 J n F 1 b 3 Q 7 L C Z x d W 9 0 O 1 N l Y 3 R p b 2 4 x L 1 B h Z 2 U w M D E v Q 2 h h b m d l Z C B U e X B l L n t D b 2 x 1 b W 4 x N y w x N n 0 m c X V v d D s s J n F 1 b 3 Q 7 U 2 V j d G l v b j E v U G F n Z T A w M S 9 D a G F u Z 2 V k I F R 5 c G U u e 0 N v b H V t b j E 4 L D E 3 f S Z x d W 9 0 O y w m c X V v d D t T Z W N 0 a W 9 u M S 9 Q Y W d l M D A x L 0 N o Y W 5 n Z W Q g V H l w Z S 5 7 Q 2 9 s d W 1 u M T k s M T h 9 J n F 1 b 3 Q 7 L C Z x d W 9 0 O 1 N l Y 3 R p b 2 4 x L 1 B h Z 2 U w M D E v Q 2 h h b m d l Z C B U e X B l L n t D b 2 x 1 b W 4 y M C w x O X 0 m c X V v d D s s J n F 1 b 3 Q 7 U 2 V j d G l v b j E v U G F n Z T A w M S 9 D a G F u Z 2 V k I F R 5 c G U u e 0 N v b H V t b j I x L D I w f S Z x d W 9 0 O y w m c X V v d D t T Z W N 0 a W 9 u M S 9 Q Y W d l M D A x L 0 N o Y W 5 n Z W Q g V H l w Z S 5 7 Q 2 9 s d W 1 u M j I s M j F 9 J n F 1 b 3 Q 7 L C Z x d W 9 0 O 1 N l Y 3 R p b 2 4 x L 1 B h Z 2 U w M D E v Q 2 h h b m d l Z C B U e X B l L n t D b 2 x 1 b W 4 y M y w y M n 0 m c X V v d D s s J n F 1 b 3 Q 7 U 2 V j d G l v b j E v U G F n Z T A w M S 9 D a G F u Z 2 V k I F R 5 c G U u e 0 N v b H V t b j I 0 L D I z f S Z x d W 9 0 O 1 0 s J n F 1 b 3 Q 7 Q 2 9 s d W 1 u Q 2 9 1 b n Q m c X V v d D s 6 M j Q s J n F 1 b 3 Q 7 S 2 V 5 Q 2 9 s d W 1 u T m F t Z X M m c X V v d D s 6 W 1 0 s J n F 1 b 3 Q 7 Q 2 9 s d W 1 u S W R l b n R p d G l l c y Z x d W 9 0 O z p b J n F 1 b 3 Q 7 U 2 V j d G l v b j E v U G F n Z T A w M S 9 D a G F u Z 2 V k I F R 5 c G U u e 0 N v b H V t b j E s M H 0 m c X V v d D s s J n F 1 b 3 Q 7 U 2 V j d G l v b j E v U G F n Z T A w M S 9 D a G F u Z 2 V k I F R 5 c G U u e 0 N v b H V t b j I s M X 0 m c X V v d D s s J n F 1 b 3 Q 7 U 2 V j d G l v b j E v U G F n Z T A w M S 9 D a G F u Z 2 V k I F R 5 c G U u e 0 N v b H V t b j M s M n 0 m c X V v d D s s J n F 1 b 3 Q 7 U 2 V j d G l v b j E v U G F n Z T A w M S 9 D a G F u Z 2 V k I F R 5 c G U u e 0 N v b H V t b j Q s M 3 0 m c X V v d D s s J n F 1 b 3 Q 7 U 2 V j d G l v b j E v U G F n Z T A w M S 9 D a G F u Z 2 V k I F R 5 c G U u e 0 N v b H V t b j U s N H 0 m c X V v d D s s J n F 1 b 3 Q 7 U 2 V j d G l v b j E v U G F n Z T A w M S 9 D a G F u Z 2 V k I F R 5 c G U u e 0 N v b H V t b j Y s N X 0 m c X V v d D s s J n F 1 b 3 Q 7 U 2 V j d G l v b j E v U G F n Z T A w M S 9 D a G F u Z 2 V k I F R 5 c G U u e 0 N v b H V t b j c s N n 0 m c X V v d D s s J n F 1 b 3 Q 7 U 2 V j d G l v b j E v U G F n Z T A w M S 9 D a G F u Z 2 V k I F R 5 c G U u e 0 N v b H V t b j g s N 3 0 m c X V v d D s s J n F 1 b 3 Q 7 U 2 V j d G l v b j E v U G F n Z T A w M S 9 D a G F u Z 2 V k I F R 5 c G U u e 0 N v b H V t b j k s O H 0 m c X V v d D s s J n F 1 b 3 Q 7 U 2 V j d G l v b j E v U G F n Z T A w M S 9 D a G F u Z 2 V k I F R 5 c G U u e 0 N v b H V t b j E w L D l 9 J n F 1 b 3 Q 7 L C Z x d W 9 0 O 1 N l Y 3 R p b 2 4 x L 1 B h Z 2 U w M D E v Q 2 h h b m d l Z C B U e X B l L n t D b 2 x 1 b W 4 x M S w x M H 0 m c X V v d D s s J n F 1 b 3 Q 7 U 2 V j d G l v b j E v U G F n Z T A w M S 9 D a G F u Z 2 V k I F R 5 c G U u e 0 N v b H V t b j E y L D E x f S Z x d W 9 0 O y w m c X V v d D t T Z W N 0 a W 9 u M S 9 Q Y W d l M D A x L 0 N o Y W 5 n Z W Q g V H l w Z S 5 7 Q 2 9 s d W 1 u M T M s M T J 9 J n F 1 b 3 Q 7 L C Z x d W 9 0 O 1 N l Y 3 R p b 2 4 x L 1 B h Z 2 U w M D E v Q 2 h h b m d l Z C B U e X B l L n t D b 2 x 1 b W 4 x N C w x M 3 0 m c X V v d D s s J n F 1 b 3 Q 7 U 2 V j d G l v b j E v U G F n Z T A w M S 9 D a G F u Z 2 V k I F R 5 c G U u e 0 N v b H V t b j E 1 L D E 0 f S Z x d W 9 0 O y w m c X V v d D t T Z W N 0 a W 9 u M S 9 Q Y W d l M D A x L 0 N o Y W 5 n Z W Q g V H l w Z S 5 7 Q 2 9 s d W 1 u M T Y s M T V 9 J n F 1 b 3 Q 7 L C Z x d W 9 0 O 1 N l Y 3 R p b 2 4 x L 1 B h Z 2 U w M D E v Q 2 h h b m d l Z C B U e X B l L n t D b 2 x 1 b W 4 x N y w x N n 0 m c X V v d D s s J n F 1 b 3 Q 7 U 2 V j d G l v b j E v U G F n Z T A w M S 9 D a G F u Z 2 V k I F R 5 c G U u e 0 N v b H V t b j E 4 L D E 3 f S Z x d W 9 0 O y w m c X V v d D t T Z W N 0 a W 9 u M S 9 Q Y W d l M D A x L 0 N o Y W 5 n Z W Q g V H l w Z S 5 7 Q 2 9 s d W 1 u M T k s M T h 9 J n F 1 b 3 Q 7 L C Z x d W 9 0 O 1 N l Y 3 R p b 2 4 x L 1 B h Z 2 U w M D E v Q 2 h h b m d l Z C B U e X B l L n t D b 2 x 1 b W 4 y M C w x O X 0 m c X V v d D s s J n F 1 b 3 Q 7 U 2 V j d G l v b j E v U G F n Z T A w M S 9 D a G F u Z 2 V k I F R 5 c G U u e 0 N v b H V t b j I x L D I w f S Z x d W 9 0 O y w m c X V v d D t T Z W N 0 a W 9 u M S 9 Q Y W d l M D A x L 0 N o Y W 5 n Z W Q g V H l w Z S 5 7 Q 2 9 s d W 1 u M j I s M j F 9 J n F 1 b 3 Q 7 L C Z x d W 9 0 O 1 N l Y 3 R p b 2 4 x L 1 B h Z 2 U w M D E v Q 2 h h b m d l Z C B U e X B l L n t D b 2 x 1 b W 4 y M y w y M n 0 m c X V v d D s s J n F 1 b 3 Q 7 U 2 V j d G l v b j E v U G F n Z T A w M S 9 D a G F u Z 2 V k I F R 5 c G U u e 0 N v b H V t b j I 0 L D I z f S Z x d W 9 0 O 1 0 s J n F 1 b 3 Q 7 U m V s Y X R p b 2 5 z a G l w S W 5 m b y Z x d W 9 0 O z p b X X 0 i I C 8 + P C 9 T d G F i b G V F b n R y a W V z P j w v S X R l b T 4 8 S X R l b T 4 8 S X R l b U x v Y 2 F 0 a W 9 u P j x J d G V t V H l w Z T 5 G b 3 J t d W x h P C 9 J d G V t V H l w Z T 4 8 S X R l b V B h d G g + U 2 V j d G l v b j E v U G F n Z T A w M S 9 T b 3 V y Y 2 U 8 L 0 l 0 Z W 1 Q Y X R o P j w v S X R l b U x v Y 2 F 0 a W 9 u P j x T d G F i b G V F b n R y a W V z I C 8 + P C 9 J d G V t P j x J d G V t P j x J d G V t T G 9 j Y X R p b 2 4 + P E l 0 Z W 1 U e X B l P k Z v c m 1 1 b G E 8 L 0 l 0 Z W 1 U e X B l P j x J d G V t U G F 0 a D 5 T Z W N 0 a W 9 u M S 9 Q Y W d l M D A x L 1 B h Z 2 U x P C 9 J d G V t U G F 0 a D 4 8 L 0 l 0 Z W 1 M b 2 N h d G l v b j 4 8 U 3 R h Y m x l R W 5 0 c m l l c y A v P j w v S X R l b T 4 8 S X R l b T 4 8 S X R l b U x v Y 2 F 0 a W 9 u P j x J d G V t V H l w Z T 5 G b 3 J t d W x h P C 9 J d G V t V H l w Z T 4 8 S X R l b V B h d G g + U 2 V j d G l v b j E v U G F n Z T A w M S 9 D a G F u Z 2 V k J T I w V H l w Z T w v S X R l b V B h d G g + P C 9 J d G V t T G 9 j Y X R p b 2 4 + P F N 0 Y W J s Z U V u d H J p Z X M g L z 4 8 L 0 l 0 Z W 0 + P E l 0 Z W 0 + P E l 0 Z W 1 M b 2 N h d G l v b j 4 8 S X R l b V R 5 c G U + R m 9 y b X V s Y T w v S X R l b V R 5 c G U + P E l 0 Z W 1 Q Y X R o P l N l Y 3 R p b 2 4 x L 1 B h Z 2 U w M D I 8 L 0 l 0 Z W 1 Q Y X R o P j w v S X R l b U x v Y 2 F 0 a W 9 u P j x T d G F i b G V F b n R y a W V z P j x F b n R y e S B U e X B l P S J J c 1 B y a X Z h d G U i I F Z h b H V l P S J s M C I g L z 4 8 R W 5 0 c n k g V H l w Z T 0 i U X V l c n l J R C I g V m F s d W U 9 I n N k Z T h k M T h k Z i 1 i Y 2 F h L T R m Y T E t O T V h Y y 0 x Z D I 2 N 2 I x Z D I w Z T Y 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x I i A v P j x F b n R y e S B U e X B l P S J G a W x s Q 2 9 1 b n Q i I F Z h b H V l P S J s M z Q i I C 8 + P E V u d H J 5 I F R 5 c G U 9 I k Z p b G x F c n J v c k N v Z G U i I F Z h b H V l P S J z V W 5 r b m 9 3 b i I g L z 4 8 R W 5 0 c n k g V H l w Z T 0 i R m l s b E V y c m 9 y Q 2 9 1 b n Q i I F Z h b H V l P S J s M C I g L z 4 8 R W 5 0 c n k g V H l w Z T 0 i R m l s b E x h c 3 R V c G R h d G V k I i B W Y W x 1 Z T 0 i Z D I w M j Q t M D M t M D V U M T g 6 M T g 6 N T I u N z E w N j k w N 1 o i I C 8 + P E V u d H J 5 I F R 5 c G U 9 I k Z p b G x D b 2 x 1 b W 5 U e X B l c y I g V m F s d W U 9 I n N B d 1 l H Q m d Z R 0 J n W U d C Z 1 l E Q m d V R 0 F 3 W U R C Z 0 1 H Q X d N 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1 0 i I C 8 + P E V u d H J 5 I F R 5 c G U 9 I k Z p b G x T d G F 0 d X M i I F Z h b H V l P S J z Q 2 9 t c G x l d G U i I C 8 + P E V u d H J 5 I F R 5 c G U 9 I l J l b G F 0 a W 9 u c 2 h p c E l u Z m 9 D b 2 5 0 Y W l u Z X I i I F Z h b H V l P S J z e y Z x d W 9 0 O 2 N v b H V t b k N v d W 5 0 J n F 1 b 3 Q 7 O j I z L C Z x d W 9 0 O 2 t l e U N v b H V t b k 5 h b W V z J n F 1 b 3 Q 7 O l t d L C Z x d W 9 0 O 3 F 1 Z X J 5 U m V s Y X R p b 2 5 z a G l w c y Z x d W 9 0 O z p b X S w m c X V v d D t j b 2 x 1 b W 5 J Z G V u d G l 0 a W V z J n F 1 b 3 Q 7 O l s m c X V v d D t T Z W N 0 a W 9 u M S 9 Q Y W d l M D A y L 0 N o Y W 5 n Z W Q g V H l w Z S 5 7 Q 2 9 s d W 1 u M S w w f S Z x d W 9 0 O y w m c X V v d D t T Z W N 0 a W 9 u M S 9 Q Y W d l M D A y L 0 N o Y W 5 n Z W Q g V H l w Z S 5 7 Q 2 9 s d W 1 u M i w x f S Z x d W 9 0 O y w m c X V v d D t T Z W N 0 a W 9 u M S 9 Q Y W d l M D A y L 0 N o Y W 5 n Z W Q g V H l w Z S 5 7 Q 2 9 s d W 1 u M y w y f S Z x d W 9 0 O y w m c X V v d D t T Z W N 0 a W 9 u M S 9 Q Y W d l M D A y L 0 N o Y W 5 n Z W Q g V H l w Z S 5 7 Q 2 9 s d W 1 u N C w z f S Z x d W 9 0 O y w m c X V v d D t T Z W N 0 a W 9 u M S 9 Q Y W d l M D A y L 0 N o Y W 5 n Z W Q g V H l w Z S 5 7 Q 2 9 s d W 1 u N S w 0 f S Z x d W 9 0 O y w m c X V v d D t T Z W N 0 a W 9 u M S 9 Q Y W d l M D A y L 0 N o Y W 5 n Z W Q g V H l w Z S 5 7 Q 2 9 s d W 1 u N i w 1 f S Z x d W 9 0 O y w m c X V v d D t T Z W N 0 a W 9 u M S 9 Q Y W d l M D A y L 0 N o Y W 5 n Z W Q g V H l w Z S 5 7 Q 2 9 s d W 1 u N y w 2 f S Z x d W 9 0 O y w m c X V v d D t T Z W N 0 a W 9 u M S 9 Q Y W d l M D A y L 0 N o Y W 5 n Z W Q g V H l w Z S 5 7 Q 2 9 s d W 1 u O C w 3 f S Z x d W 9 0 O y w m c X V v d D t T Z W N 0 a W 9 u M S 9 Q Y W d l M D A y L 0 N o Y W 5 n Z W Q g V H l w Z S 5 7 Q 2 9 s d W 1 u O S w 4 f S Z x d W 9 0 O y w m c X V v d D t T Z W N 0 a W 9 u M S 9 Q Y W d l M D A y L 0 N o Y W 5 n Z W Q g V H l w Z S 5 7 Q 2 9 s d W 1 u M T A s O X 0 m c X V v d D s s J n F 1 b 3 Q 7 U 2 V j d G l v b j E v U G F n Z T A w M i 9 D a G F u Z 2 V k I F R 5 c G U u e 0 N v b H V t b j E x L D E w f S Z x d W 9 0 O y w m c X V v d D t T Z W N 0 a W 9 u M S 9 Q Y W d l M D A y L 0 N o Y W 5 n Z W Q g V H l w Z S 5 7 Q 2 9 s d W 1 u M T I s M T F 9 J n F 1 b 3 Q 7 L C Z x d W 9 0 O 1 N l Y 3 R p b 2 4 x L 1 B h Z 2 U w M D I v Q 2 h h b m d l Z C B U e X B l L n t D b 2 x 1 b W 4 x M y w x M n 0 m c X V v d D s s J n F 1 b 3 Q 7 U 2 V j d G l v b j E v U G F n Z T A w M i 9 D a G F u Z 2 V k I F R 5 c G U u e 0 N v b H V t b j E 0 L D E z f S Z x d W 9 0 O y w m c X V v d D t T Z W N 0 a W 9 u M S 9 Q Y W d l M D A y L 0 N o Y W 5 n Z W Q g V H l w Z S 5 7 Q 2 9 s d W 1 u M T U s M T R 9 J n F 1 b 3 Q 7 L C Z x d W 9 0 O 1 N l Y 3 R p b 2 4 x L 1 B h Z 2 U w M D I v Q 2 h h b m d l Z C B U e X B l L n t D b 2 x 1 b W 4 x N i w x N X 0 m c X V v d D s s J n F 1 b 3 Q 7 U 2 V j d G l v b j E v U G F n Z T A w M i 9 D a G F u Z 2 V k I F R 5 c G U u e 0 N v b H V t b j E 3 L D E 2 f S Z x d W 9 0 O y w m c X V v d D t T Z W N 0 a W 9 u M S 9 Q Y W d l M D A y L 0 N o Y W 5 n Z W Q g V H l w Z S 5 7 Q 2 9 s d W 1 u M T g s M T d 9 J n F 1 b 3 Q 7 L C Z x d W 9 0 O 1 N l Y 3 R p b 2 4 x L 1 B h Z 2 U w M D I v Q 2 h h b m d l Z C B U e X B l L n t D b 2 x 1 b W 4 x O S w x O H 0 m c X V v d D s s J n F 1 b 3 Q 7 U 2 V j d G l v b j E v U G F n Z T A w M i 9 D a G F u Z 2 V k I F R 5 c G U u e 0 N v b H V t b j I w L D E 5 f S Z x d W 9 0 O y w m c X V v d D t T Z W N 0 a W 9 u M S 9 Q Y W d l M D A y L 0 N o Y W 5 n Z W Q g V H l w Z S 5 7 Q 2 9 s d W 1 u M j E s M j B 9 J n F 1 b 3 Q 7 L C Z x d W 9 0 O 1 N l Y 3 R p b 2 4 x L 1 B h Z 2 U w M D I v Q 2 h h b m d l Z C B U e X B l L n t D b 2 x 1 b W 4 y M i w y M X 0 m c X V v d D s s J n F 1 b 3 Q 7 U 2 V j d G l v b j E v U G F n Z T A w M i 9 D a G F u Z 2 V k I F R 5 c G U u e 0 N v b H V t b j I z L D I y f S Z x d W 9 0 O 1 0 s J n F 1 b 3 Q 7 Q 2 9 s d W 1 u Q 2 9 1 b n Q m c X V v d D s 6 M j M s J n F 1 b 3 Q 7 S 2 V 5 Q 2 9 s d W 1 u T m F t Z X M m c X V v d D s 6 W 1 0 s J n F 1 b 3 Q 7 Q 2 9 s d W 1 u S W R l b n R p d G l l c y Z x d W 9 0 O z p b J n F 1 b 3 Q 7 U 2 V j d G l v b j E v U G F n Z T A w M i 9 D a G F u Z 2 V k I F R 5 c G U u e 0 N v b H V t b j E s M H 0 m c X V v d D s s J n F 1 b 3 Q 7 U 2 V j d G l v b j E v U G F n Z T A w M i 9 D a G F u Z 2 V k I F R 5 c G U u e 0 N v b H V t b j I s M X 0 m c X V v d D s s J n F 1 b 3 Q 7 U 2 V j d G l v b j E v U G F n Z T A w M i 9 D a G F u Z 2 V k I F R 5 c G U u e 0 N v b H V t b j M s M n 0 m c X V v d D s s J n F 1 b 3 Q 7 U 2 V j d G l v b j E v U G F n Z T A w M i 9 D a G F u Z 2 V k I F R 5 c G U u e 0 N v b H V t b j Q s M 3 0 m c X V v d D s s J n F 1 b 3 Q 7 U 2 V j d G l v b j E v U G F n Z T A w M i 9 D a G F u Z 2 V k I F R 5 c G U u e 0 N v b H V t b j U s N H 0 m c X V v d D s s J n F 1 b 3 Q 7 U 2 V j d G l v b j E v U G F n Z T A w M i 9 D a G F u Z 2 V k I F R 5 c G U u e 0 N v b H V t b j Y s N X 0 m c X V v d D s s J n F 1 b 3 Q 7 U 2 V j d G l v b j E v U G F n Z T A w M i 9 D a G F u Z 2 V k I F R 5 c G U u e 0 N v b H V t b j c s N n 0 m c X V v d D s s J n F 1 b 3 Q 7 U 2 V j d G l v b j E v U G F n Z T A w M i 9 D a G F u Z 2 V k I F R 5 c G U u e 0 N v b H V t b j g s N 3 0 m c X V v d D s s J n F 1 b 3 Q 7 U 2 V j d G l v b j E v U G F n Z T A w M i 9 D a G F u Z 2 V k I F R 5 c G U u e 0 N v b H V t b j k s O H 0 m c X V v d D s s J n F 1 b 3 Q 7 U 2 V j d G l v b j E v U G F n Z T A w M i 9 D a G F u Z 2 V k I F R 5 c G U u e 0 N v b H V t b j E w L D l 9 J n F 1 b 3 Q 7 L C Z x d W 9 0 O 1 N l Y 3 R p b 2 4 x L 1 B h Z 2 U w M D I v Q 2 h h b m d l Z C B U e X B l L n t D b 2 x 1 b W 4 x M S w x M H 0 m c X V v d D s s J n F 1 b 3 Q 7 U 2 V j d G l v b j E v U G F n Z T A w M i 9 D a G F u Z 2 V k I F R 5 c G U u e 0 N v b H V t b j E y L D E x f S Z x d W 9 0 O y w m c X V v d D t T Z W N 0 a W 9 u M S 9 Q Y W d l M D A y L 0 N o Y W 5 n Z W Q g V H l w Z S 5 7 Q 2 9 s d W 1 u M T M s M T J 9 J n F 1 b 3 Q 7 L C Z x d W 9 0 O 1 N l Y 3 R p b 2 4 x L 1 B h Z 2 U w M D I v Q 2 h h b m d l Z C B U e X B l L n t D b 2 x 1 b W 4 x N C w x M 3 0 m c X V v d D s s J n F 1 b 3 Q 7 U 2 V j d G l v b j E v U G F n Z T A w M i 9 D a G F u Z 2 V k I F R 5 c G U u e 0 N v b H V t b j E 1 L D E 0 f S Z x d W 9 0 O y w m c X V v d D t T Z W N 0 a W 9 u M S 9 Q Y W d l M D A y L 0 N o Y W 5 n Z W Q g V H l w Z S 5 7 Q 2 9 s d W 1 u M T Y s M T V 9 J n F 1 b 3 Q 7 L C Z x d W 9 0 O 1 N l Y 3 R p b 2 4 x L 1 B h Z 2 U w M D I v Q 2 h h b m d l Z C B U e X B l L n t D b 2 x 1 b W 4 x N y w x N n 0 m c X V v d D s s J n F 1 b 3 Q 7 U 2 V j d G l v b j E v U G F n Z T A w M i 9 D a G F u Z 2 V k I F R 5 c G U u e 0 N v b H V t b j E 4 L D E 3 f S Z x d W 9 0 O y w m c X V v d D t T Z W N 0 a W 9 u M S 9 Q Y W d l M D A y L 0 N o Y W 5 n Z W Q g V H l w Z S 5 7 Q 2 9 s d W 1 u M T k s M T h 9 J n F 1 b 3 Q 7 L C Z x d W 9 0 O 1 N l Y 3 R p b 2 4 x L 1 B h Z 2 U w M D I v Q 2 h h b m d l Z C B U e X B l L n t D b 2 x 1 b W 4 y M C w x O X 0 m c X V v d D s s J n F 1 b 3 Q 7 U 2 V j d G l v b j E v U G F n Z T A w M i 9 D a G F u Z 2 V k I F R 5 c G U u e 0 N v b H V t b j I x L D I w f S Z x d W 9 0 O y w m c X V v d D t T Z W N 0 a W 9 u M S 9 Q Y W d l M D A y L 0 N o Y W 5 n Z W Q g V H l w Z S 5 7 Q 2 9 s d W 1 u M j I s M j F 9 J n F 1 b 3 Q 7 L C Z x d W 9 0 O 1 N l Y 3 R p b 2 4 x L 1 B h Z 2 U w M D I v Q 2 h h b m d l Z C B U e X B l L n t D b 2 x 1 b W 4 y M y w y M n 0 m c X V v d D t d L C Z x d W 9 0 O 1 J l b G F 0 a W 9 u c 2 h p c E l u Z m 8 m c X V v d D s 6 W 1 1 9 I i A v P j w v U 3 R h Y m x l R W 5 0 c m l l c z 4 8 L 0 l 0 Z W 0 + P E l 0 Z W 0 + P E l 0 Z W 1 M b 2 N h d G l v b j 4 8 S X R l b V R 5 c G U + R m 9 y b X V s Y T w v S X R l b V R 5 c G U + P E l 0 Z W 1 Q Y X R o P l N l Y 3 R p b 2 4 x L 1 B h Z 2 U w M D I v U 2 9 1 c m N l P C 9 J d G V t U G F 0 a D 4 8 L 0 l 0 Z W 1 M b 2 N h d G l v b j 4 8 U 3 R h Y m x l R W 5 0 c m l l c y A v P j w v S X R l b T 4 8 S X R l b T 4 8 S X R l b U x v Y 2 F 0 a W 9 u P j x J d G V t V H l w Z T 5 G b 3 J t d W x h P C 9 J d G V t V H l w Z T 4 8 S X R l b V B h d G g + U 2 V j d G l v b j E v U G F n Z T A w M i 9 Q Y W d l M T w v S X R l b V B h d G g + P C 9 J d G V t T G 9 j Y X R p b 2 4 + P F N 0 Y W J s Z U V u d H J p Z X M g L z 4 8 L 0 l 0 Z W 0 + P E l 0 Z W 0 + P E l 0 Z W 1 M b 2 N h d G l v b j 4 8 S X R l b V R 5 c G U + R m 9 y b X V s Y T w v S X R l b V R 5 c G U + P E l 0 Z W 1 Q Y X R o P l N l Y 3 R p b 2 4 x L 1 B h Z 2 U w M D I v Q 2 h h b m d l Z C U y M F R 5 c G U 8 L 0 l 0 Z W 1 Q Y X R o P j w v S X R l b U x v Y 2 F 0 a W 9 u P j x T d G F i b G V F b n R y a W V z I C 8 + P C 9 J d G V t P j x J d G V t P j x J d G V t T G 9 j Y X R p b 2 4 + P E l 0 Z W 1 U e X B l P k Z v c m 1 1 b G E 8 L 0 l 0 Z W 1 U e X B l P j x J d G V t U G F 0 a D 5 T Z W N 0 a W 9 u M S 9 Q Y W d l M D A z P C 9 J d G V t U G F 0 a D 4 8 L 0 l 0 Z W 1 M b 2 N h d G l v b j 4 8 U 3 R h Y m x l R W 5 0 c m l l c z 4 8 R W 5 0 c n k g V H l w Z T 0 i S X N Q c m l 2 Y X R l I i B W Y W x 1 Z T 0 i b D A i I C 8 + P E V u d H J 5 I F R 5 c G U 9 I l F 1 Z X J 5 S U Q i I F Z h b H V l P S J z N z V h O D c 1 M 2 E t M j F h Y S 0 0 Z T c 0 L T h i M m E t M G N i Z j k 5 Y T A w N D M 3 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S I g L z 4 8 R W 5 0 c n k g V H l w Z T 0 i R m l s b E N v d W 5 0 I i B W Y W x 1 Z T 0 i b D M w I i A v P j x F b n R y e S B U e X B l P S J G a W x s R X J y b 3 J D b 2 R l I i B W Y W x 1 Z T 0 i c 1 V u a 2 5 v d 2 4 i I C 8 + P E V u d H J 5 I F R 5 c G U 9 I k Z p b G x F c n J v c k N v d W 5 0 I i B W Y W x 1 Z T 0 i b D A i I C 8 + P E V u d H J 5 I F R 5 c G U 9 I k Z p b G x M Y X N 0 V X B k Y X R l Z C I g V m F s d W U 9 I m Q y M D I 0 L T A z L T A 1 V D E 4 O j E 4 O j U y L j c z M j g 0 O D Z a I i A v P j x F b n R y e S B U e X B l P S J G a W x s Q 2 9 s d W 1 u V H l w Z X M i I F Z h b H V l P S J z Q X d Z R 0 J n W U d C Z 1 l H Q m d Z R 0 F 3 W U Z C Z 0 1 H Q X d N R 0 F 3 W U R B d z 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1 B h Z 2 U w M D M v Q 2 h h b m d l Z C B U e X B l L n t D b 2 x 1 b W 4 x L D B 9 J n F 1 b 3 Q 7 L C Z x d W 9 0 O 1 N l Y 3 R p b 2 4 x L 1 B h Z 2 U w M D M v Q 2 h h b m d l Z C B U e X B l L n t D b 2 x 1 b W 4 y L D F 9 J n F 1 b 3 Q 7 L C Z x d W 9 0 O 1 N l Y 3 R p b 2 4 x L 1 B h Z 2 U w M D M v Q 2 h h b m d l Z C B U e X B l L n t D b 2 x 1 b W 4 z L D J 9 J n F 1 b 3 Q 7 L C Z x d W 9 0 O 1 N l Y 3 R p b 2 4 x L 1 B h Z 2 U w M D M v Q 2 h h b m d l Z C B U e X B l L n t D b 2 x 1 b W 4 0 L D N 9 J n F 1 b 3 Q 7 L C Z x d W 9 0 O 1 N l Y 3 R p b 2 4 x L 1 B h Z 2 U w M D M v Q 2 h h b m d l Z C B U e X B l L n t D b 2 x 1 b W 4 1 L D R 9 J n F 1 b 3 Q 7 L C Z x d W 9 0 O 1 N l Y 3 R p b 2 4 x L 1 B h Z 2 U w M D M v Q 2 h h b m d l Z C B U e X B l L n t D b 2 x 1 b W 4 2 L D V 9 J n F 1 b 3 Q 7 L C Z x d W 9 0 O 1 N l Y 3 R p b 2 4 x L 1 B h Z 2 U w M D M v Q 2 h h b m d l Z C B U e X B l L n t D b 2 x 1 b W 4 3 L D Z 9 J n F 1 b 3 Q 7 L C Z x d W 9 0 O 1 N l Y 3 R p b 2 4 x L 1 B h Z 2 U w M D M v Q 2 h h b m d l Z C B U e X B l L n t D b 2 x 1 b W 4 4 L D d 9 J n F 1 b 3 Q 7 L C Z x d W 9 0 O 1 N l Y 3 R p b 2 4 x L 1 B h Z 2 U w M D M v Q 2 h h b m d l Z C B U e X B l L n t D b 2 x 1 b W 4 5 L D h 9 J n F 1 b 3 Q 7 L C Z x d W 9 0 O 1 N l Y 3 R p b 2 4 x L 1 B h Z 2 U w M D M v Q 2 h h b m d l Z C B U e X B l L n t D b 2 x 1 b W 4 x M C w 5 f S Z x d W 9 0 O y w m c X V v d D t T Z W N 0 a W 9 u M S 9 Q Y W d l M D A z L 0 N o Y W 5 n Z W Q g V H l w Z S 5 7 Q 2 9 s d W 1 u M T E s M T B 9 J n F 1 b 3 Q 7 L C Z x d W 9 0 O 1 N l Y 3 R p b 2 4 x L 1 B h Z 2 U w M D M v Q 2 h h b m d l Z C B U e X B l L n t D b 2 x 1 b W 4 x M i w x M X 0 m c X V v d D s s J n F 1 b 3 Q 7 U 2 V j d G l v b j E v U G F n Z T A w M y 9 D a G F u Z 2 V k I F R 5 c G U u e 0 N v b H V t b j E z L D E y f S Z x d W 9 0 O y w m c X V v d D t T Z W N 0 a W 9 u M S 9 Q Y W d l M D A z L 0 N o Y W 5 n Z W Q g V H l w Z S 5 7 Q 2 9 s d W 1 u M T Q s M T N 9 J n F 1 b 3 Q 7 L C Z x d W 9 0 O 1 N l Y 3 R p b 2 4 x L 1 B h Z 2 U w M D M v Q 2 h h b m d l Z C B U e X B l L n t D b 2 x 1 b W 4 x N S w x N H 0 m c X V v d D s s J n F 1 b 3 Q 7 U 2 V j d G l v b j E v U G F n Z T A w M y 9 D a G F u Z 2 V k I F R 5 c G U u e 0 N v b H V t b j E 2 L D E 1 f S Z x d W 9 0 O y w m c X V v d D t T Z W N 0 a W 9 u M S 9 Q Y W d l M D A z L 0 N o Y W 5 n Z W Q g V H l w Z S 5 7 Q 2 9 s d W 1 u M T c s M T Z 9 J n F 1 b 3 Q 7 L C Z x d W 9 0 O 1 N l Y 3 R p b 2 4 x L 1 B h Z 2 U w M D M v Q 2 h h b m d l Z C B U e X B l L n t D b 2 x 1 b W 4 x O C w x N 3 0 m c X V v d D s s J n F 1 b 3 Q 7 U 2 V j d G l v b j E v U G F n Z T A w M y 9 D a G F u Z 2 V k I F R 5 c G U u e 0 N v b H V t b j E 5 L D E 4 f S Z x d W 9 0 O y w m c X V v d D t T Z W N 0 a W 9 u M S 9 Q Y W d l M D A z L 0 N o Y W 5 n Z W Q g V H l w Z S 5 7 Q 2 9 s d W 1 u M j A s M T l 9 J n F 1 b 3 Q 7 L C Z x d W 9 0 O 1 N l Y 3 R p b 2 4 x L 1 B h Z 2 U w M D M v Q 2 h h b m d l Z C B U e X B l L n t D b 2 x 1 b W 4 y M S w y M H 0 m c X V v d D s s J n F 1 b 3 Q 7 U 2 V j d G l v b j E v U G F n Z T A w M y 9 D a G F u Z 2 V k I F R 5 c G U u e 0 N v b H V t b j I y L D I x f S Z x d W 9 0 O y w m c X V v d D t T Z W N 0 a W 9 u M S 9 Q Y W d l M D A z L 0 N o Y W 5 n Z W Q g V H l w Z S 5 7 Q 2 9 s d W 1 u M j M s M j J 9 J n F 1 b 3 Q 7 L C Z x d W 9 0 O 1 N l Y 3 R p b 2 4 x L 1 B h Z 2 U w M D M v Q 2 h h b m d l Z C B U e X B l L n t D b 2 x 1 b W 4 y N C w y M 3 0 m c X V v d D s s J n F 1 b 3 Q 7 U 2 V j d G l v b j E v U G F n Z T A w M y 9 D a G F u Z 2 V k I F R 5 c G U u e 0 N v b H V t b j I 1 L D I 0 f S Z x d W 9 0 O 1 0 s J n F 1 b 3 Q 7 Q 2 9 s d W 1 u Q 2 9 1 b n Q m c X V v d D s 6 M j U s J n F 1 b 3 Q 7 S 2 V 5 Q 2 9 s d W 1 u T m F t Z X M m c X V v d D s 6 W 1 0 s J n F 1 b 3 Q 7 Q 2 9 s d W 1 u S W R l b n R p d G l l c y Z x d W 9 0 O z p b J n F 1 b 3 Q 7 U 2 V j d G l v b j E v U G F n Z T A w M y 9 D a G F u Z 2 V k I F R 5 c G U u e 0 N v b H V t b j E s M H 0 m c X V v d D s s J n F 1 b 3 Q 7 U 2 V j d G l v b j E v U G F n Z T A w M y 9 D a G F u Z 2 V k I F R 5 c G U u e 0 N v b H V t b j I s M X 0 m c X V v d D s s J n F 1 b 3 Q 7 U 2 V j d G l v b j E v U G F n Z T A w M y 9 D a G F u Z 2 V k I F R 5 c G U u e 0 N v b H V t b j M s M n 0 m c X V v d D s s J n F 1 b 3 Q 7 U 2 V j d G l v b j E v U G F n Z T A w M y 9 D a G F u Z 2 V k I F R 5 c G U u e 0 N v b H V t b j Q s M 3 0 m c X V v d D s s J n F 1 b 3 Q 7 U 2 V j d G l v b j E v U G F n Z T A w M y 9 D a G F u Z 2 V k I F R 5 c G U u e 0 N v b H V t b j U s N H 0 m c X V v d D s s J n F 1 b 3 Q 7 U 2 V j d G l v b j E v U G F n Z T A w M y 9 D a G F u Z 2 V k I F R 5 c G U u e 0 N v b H V t b j Y s N X 0 m c X V v d D s s J n F 1 b 3 Q 7 U 2 V j d G l v b j E v U G F n Z T A w M y 9 D a G F u Z 2 V k I F R 5 c G U u e 0 N v b H V t b j c s N n 0 m c X V v d D s s J n F 1 b 3 Q 7 U 2 V j d G l v b j E v U G F n Z T A w M y 9 D a G F u Z 2 V k I F R 5 c G U u e 0 N v b H V t b j g s N 3 0 m c X V v d D s s J n F 1 b 3 Q 7 U 2 V j d G l v b j E v U G F n Z T A w M y 9 D a G F u Z 2 V k I F R 5 c G U u e 0 N v b H V t b j k s O H 0 m c X V v d D s s J n F 1 b 3 Q 7 U 2 V j d G l v b j E v U G F n Z T A w M y 9 D a G F u Z 2 V k I F R 5 c G U u e 0 N v b H V t b j E w L D l 9 J n F 1 b 3 Q 7 L C Z x d W 9 0 O 1 N l Y 3 R p b 2 4 x L 1 B h Z 2 U w M D M v Q 2 h h b m d l Z C B U e X B l L n t D b 2 x 1 b W 4 x M S w x M H 0 m c X V v d D s s J n F 1 b 3 Q 7 U 2 V j d G l v b j E v U G F n Z T A w M y 9 D a G F u Z 2 V k I F R 5 c G U u e 0 N v b H V t b j E y L D E x f S Z x d W 9 0 O y w m c X V v d D t T Z W N 0 a W 9 u M S 9 Q Y W d l M D A z L 0 N o Y W 5 n Z W Q g V H l w Z S 5 7 Q 2 9 s d W 1 u M T M s M T J 9 J n F 1 b 3 Q 7 L C Z x d W 9 0 O 1 N l Y 3 R p b 2 4 x L 1 B h Z 2 U w M D M v Q 2 h h b m d l Z C B U e X B l L n t D b 2 x 1 b W 4 x N C w x M 3 0 m c X V v d D s s J n F 1 b 3 Q 7 U 2 V j d G l v b j E v U G F n Z T A w M y 9 D a G F u Z 2 V k I F R 5 c G U u e 0 N v b H V t b j E 1 L D E 0 f S Z x d W 9 0 O y w m c X V v d D t T Z W N 0 a W 9 u M S 9 Q Y W d l M D A z L 0 N o Y W 5 n Z W Q g V H l w Z S 5 7 Q 2 9 s d W 1 u M T Y s M T V 9 J n F 1 b 3 Q 7 L C Z x d W 9 0 O 1 N l Y 3 R p b 2 4 x L 1 B h Z 2 U w M D M v Q 2 h h b m d l Z C B U e X B l L n t D b 2 x 1 b W 4 x N y w x N n 0 m c X V v d D s s J n F 1 b 3 Q 7 U 2 V j d G l v b j E v U G F n Z T A w M y 9 D a G F u Z 2 V k I F R 5 c G U u e 0 N v b H V t b j E 4 L D E 3 f S Z x d W 9 0 O y w m c X V v d D t T Z W N 0 a W 9 u M S 9 Q Y W d l M D A z L 0 N o Y W 5 n Z W Q g V H l w Z S 5 7 Q 2 9 s d W 1 u M T k s M T h 9 J n F 1 b 3 Q 7 L C Z x d W 9 0 O 1 N l Y 3 R p b 2 4 x L 1 B h Z 2 U w M D M v Q 2 h h b m d l Z C B U e X B l L n t D b 2 x 1 b W 4 y M C w x O X 0 m c X V v d D s s J n F 1 b 3 Q 7 U 2 V j d G l v b j E v U G F n Z T A w M y 9 D a G F u Z 2 V k I F R 5 c G U u e 0 N v b H V t b j I x L D I w f S Z x d W 9 0 O y w m c X V v d D t T Z W N 0 a W 9 u M S 9 Q Y W d l M D A z L 0 N o Y W 5 n Z W Q g V H l w Z S 5 7 Q 2 9 s d W 1 u M j I s M j F 9 J n F 1 b 3 Q 7 L C Z x d W 9 0 O 1 N l Y 3 R p b 2 4 x L 1 B h Z 2 U w M D M v Q 2 h h b m d l Z C B U e X B l L n t D b 2 x 1 b W 4 y M y w y M n 0 m c X V v d D s s J n F 1 b 3 Q 7 U 2 V j d G l v b j E v U G F n Z T A w M y 9 D a G F u Z 2 V k I F R 5 c G U u e 0 N v b H V t b j I 0 L D I z f S Z x d W 9 0 O y w m c X V v d D t T Z W N 0 a W 9 u M S 9 Q Y W d l M D A z L 0 N o Y W 5 n Z W Q g V H l w Z S 5 7 Q 2 9 s d W 1 u M j U s M j R 9 J n F 1 b 3 Q 7 X S w m c X V v d D t S Z W x h d G l v b n N o a X B J b m Z v J n F 1 b 3 Q 7 O l t d f S I g L z 4 8 L 1 N 0 Y W J s Z U V u d H J p Z X M + P C 9 J d G V t P j x J d G V t P j x J d G V t T G 9 j Y X R p b 2 4 + P E l 0 Z W 1 U e X B l P k Z v c m 1 1 b G E 8 L 0 l 0 Z W 1 U e X B l P j x J d G V t U G F 0 a D 5 T Z W N 0 a W 9 u M S 9 Q Y W d l M D A z L 1 N v d X J j Z T w v S X R l b V B h d G g + P C 9 J d G V t T G 9 j Y X R p b 2 4 + P F N 0 Y W J s Z U V u d H J p Z X M g L z 4 8 L 0 l 0 Z W 0 + P E l 0 Z W 0 + P E l 0 Z W 1 M b 2 N h d G l v b j 4 8 S X R l b V R 5 c G U + R m 9 y b X V s Y T w v S X R l b V R 5 c G U + P E l 0 Z W 1 Q Y X R o P l N l Y 3 R p b 2 4 x L 1 B h Z 2 U w M D M v U G F n Z T E 8 L 0 l 0 Z W 1 Q Y X R o P j w v S X R l b U x v Y 2 F 0 a W 9 u P j x T d G F i b G V F b n R y a W V z I C 8 + P C 9 J d G V t P j x J d G V t P j x J d G V t T G 9 j Y X R p b 2 4 + P E l 0 Z W 1 U e X B l P k Z v c m 1 1 b G E 8 L 0 l 0 Z W 1 U e X B l P j x J d G V t U G F 0 a D 5 T Z W N 0 a W 9 u M S 9 Q Y W d l M D A 0 P C 9 J d G V t U G F 0 a D 4 8 L 0 l 0 Z W 1 M b 2 N h d G l v b j 4 8 U 3 R h Y m x l R W 5 0 c m l l c z 4 8 R W 5 0 c n k g V H l w Z T 0 i S X N Q c m l 2 Y X R l I i B W Y W x 1 Z T 0 i b D A i I C 8 + P E V u d H J 5 I F R 5 c G U 9 I l F 1 Z X J 5 S U Q i I F Z h b H V l P S J z N D l k N j U 3 M z Q t M G Q 1 Z S 0 0 M G E w L T g 3 N j g t O W E y M T R i M j d j Z D J i 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S I g L z 4 8 R W 5 0 c n k g V H l w Z T 0 i R m l s b E N v d W 5 0 I i B W Y W x 1 Z T 0 i b D M w I i A v P j x F b n R y e S B U e X B l P S J G a W x s R X J y b 3 J D b 2 R l I i B W Y W x 1 Z T 0 i c 1 V u a 2 5 v d 2 4 i I C 8 + P E V u d H J 5 I F R 5 c G U 9 I k Z p b G x F c n J v c k N v d W 5 0 I i B W Y W x 1 Z T 0 i b D A i I C 8 + P E V u d H J 5 I F R 5 c G U 9 I k Z p b G x M Y X N 0 V X B k Y X R l Z C I g V m F s d W U 9 I m Q y M D I 0 L T A z L T A 1 V D E 4 O j E 4 O j U y L j c 1 M D k 0 N D B a I i A v P j x F b n R y e S B U e X B l P S J G a W x s Q 2 9 s d W 1 u V H l w Z X M i I F Z h b H V l P S J z Q X d Z R 0 J n W U d C Z 1 l H Q m d Z R E J n V U d B d 1 l E Q m d N R 0 F 3 T U Q 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t d I i A v P j x F b n R y e S B U e X B l P S J G a W x s U 3 R h d H V z I i B W Y W x 1 Z T 0 i c 0 N v b X B s Z X R l I i A v P j x F b n R y e S B U e X B l P S J S Z W x h d G l v b n N o a X B J b m Z v Q 2 9 u d G F p b m V y I i B W Y W x 1 Z T 0 i c 3 s m c X V v d D t j b 2 x 1 b W 5 D b 3 V u d C Z x d W 9 0 O z o y N C w m c X V v d D t r Z X l D b 2 x 1 b W 5 O Y W 1 l c y Z x d W 9 0 O z p b X S w m c X V v d D t x d W V y e V J l b G F 0 a W 9 u c 2 h p c H M m c X V v d D s 6 W 1 0 s J n F 1 b 3 Q 7 Y 2 9 s d W 1 u S W R l b n R p d G l l c y Z x d W 9 0 O z p b J n F 1 b 3 Q 7 U 2 V j d G l v b j E v U G F n Z T A w N C 9 D a G F u Z 2 V k I F R 5 c G U u e 0 N v b H V t b j E s M H 0 m c X V v d D s s J n F 1 b 3 Q 7 U 2 V j d G l v b j E v U G F n Z T A w N C 9 D a G F u Z 2 V k I F R 5 c G U u e 0 N v b H V t b j I s M X 0 m c X V v d D s s J n F 1 b 3 Q 7 U 2 V j d G l v b j E v U G F n Z T A w N C 9 D a G F u Z 2 V k I F R 5 c G U u e 0 N v b H V t b j M s M n 0 m c X V v d D s s J n F 1 b 3 Q 7 U 2 V j d G l v b j E v U G F n Z T A w N C 9 D a G F u Z 2 V k I F R 5 c G U u e 0 N v b H V t b j Q s M 3 0 m c X V v d D s s J n F 1 b 3 Q 7 U 2 V j d G l v b j E v U G F n Z T A w N C 9 D a G F u Z 2 V k I F R 5 c G U u e 0 N v b H V t b j U s N H 0 m c X V v d D s s J n F 1 b 3 Q 7 U 2 V j d G l v b j E v U G F n Z T A w N C 9 D a G F u Z 2 V k I F R 5 c G U u e 0 N v b H V t b j Y s N X 0 m c X V v d D s s J n F 1 b 3 Q 7 U 2 V j d G l v b j E v U G F n Z T A w N C 9 D a G F u Z 2 V k I F R 5 c G U u e 0 N v b H V t b j c s N n 0 m c X V v d D s s J n F 1 b 3 Q 7 U 2 V j d G l v b j E v U G F n Z T A w N C 9 D a G F u Z 2 V k I F R 5 c G U u e 0 N v b H V t b j g s N 3 0 m c X V v d D s s J n F 1 b 3 Q 7 U 2 V j d G l v b j E v U G F n Z T A w N C 9 D a G F u Z 2 V k I F R 5 c G U u e 0 N v b H V t b j k s O H 0 m c X V v d D s s J n F 1 b 3 Q 7 U 2 V j d G l v b j E v U G F n Z T A w N C 9 D a G F u Z 2 V k I F R 5 c G U u e 0 N v b H V t b j E w L D l 9 J n F 1 b 3 Q 7 L C Z x d W 9 0 O 1 N l Y 3 R p b 2 4 x L 1 B h Z 2 U w M D Q v Q 2 h h b m d l Z C B U e X B l L n t D b 2 x 1 b W 4 x M S w x M H 0 m c X V v d D s s J n F 1 b 3 Q 7 U 2 V j d G l v b j E v U G F n Z T A w N C 9 D a G F u Z 2 V k I F R 5 c G U u e 0 N v b H V t b j E y L D E x f S Z x d W 9 0 O y w m c X V v d D t T Z W N 0 a W 9 u M S 9 Q Y W d l M D A 0 L 0 N o Y W 5 n Z W Q g V H l w Z S 5 7 Q 2 9 s d W 1 u M T M s M T J 9 J n F 1 b 3 Q 7 L C Z x d W 9 0 O 1 N l Y 3 R p b 2 4 x L 1 B h Z 2 U w M D Q v Q 2 h h b m d l Z C B U e X B l L n t D b 2 x 1 b W 4 x N C w x M 3 0 m c X V v d D s s J n F 1 b 3 Q 7 U 2 V j d G l v b j E v U G F n Z T A w N C 9 D a G F u Z 2 V k I F R 5 c G U u e 0 N v b H V t b j E 1 L D E 0 f S Z x d W 9 0 O y w m c X V v d D t T Z W N 0 a W 9 u M S 9 Q Y W d l M D A 0 L 0 N o Y W 5 n Z W Q g V H l w Z S 5 7 Q 2 9 s d W 1 u M T Y s M T V 9 J n F 1 b 3 Q 7 L C Z x d W 9 0 O 1 N l Y 3 R p b 2 4 x L 1 B h Z 2 U w M D Q v Q 2 h h b m d l Z C B U e X B l L n t D b 2 x 1 b W 4 x N y w x N n 0 m c X V v d D s s J n F 1 b 3 Q 7 U 2 V j d G l v b j E v U G F n Z T A w N C 9 D a G F u Z 2 V k I F R 5 c G U u e 0 N v b H V t b j E 4 L D E 3 f S Z x d W 9 0 O y w m c X V v d D t T Z W N 0 a W 9 u M S 9 Q Y W d l M D A 0 L 0 N o Y W 5 n Z W Q g V H l w Z S 5 7 Q 2 9 s d W 1 u M T k s M T h 9 J n F 1 b 3 Q 7 L C Z x d W 9 0 O 1 N l Y 3 R p b 2 4 x L 1 B h Z 2 U w M D Q v Q 2 h h b m d l Z C B U e X B l L n t D b 2 x 1 b W 4 y M C w x O X 0 m c X V v d D s s J n F 1 b 3 Q 7 U 2 V j d G l v b j E v U G F n Z T A w N C 9 D a G F u Z 2 V k I F R 5 c G U u e 0 N v b H V t b j I x L D I w f S Z x d W 9 0 O y w m c X V v d D t T Z W N 0 a W 9 u M S 9 Q Y W d l M D A 0 L 0 N o Y W 5 n Z W Q g V H l w Z S 5 7 Q 2 9 s d W 1 u M j I s M j F 9 J n F 1 b 3 Q 7 L C Z x d W 9 0 O 1 N l Y 3 R p b 2 4 x L 1 B h Z 2 U w M D Q v Q 2 h h b m d l Z C B U e X B l L n t D b 2 x 1 b W 4 y M y w y M n 0 m c X V v d D s s J n F 1 b 3 Q 7 U 2 V j d G l v b j E v U G F n Z T A w N C 9 D a G F u Z 2 V k I F R 5 c G U u e 0 N v b H V t b j I 0 L D I z f S Z x d W 9 0 O 1 0 s J n F 1 b 3 Q 7 Q 2 9 s d W 1 u Q 2 9 1 b n Q m c X V v d D s 6 M j Q s J n F 1 b 3 Q 7 S 2 V 5 Q 2 9 s d W 1 u T m F t Z X M m c X V v d D s 6 W 1 0 s J n F 1 b 3 Q 7 Q 2 9 s d W 1 u S W R l b n R p d G l l c y Z x d W 9 0 O z p b J n F 1 b 3 Q 7 U 2 V j d G l v b j E v U G F n Z T A w N C 9 D a G F u Z 2 V k I F R 5 c G U u e 0 N v b H V t b j E s M H 0 m c X V v d D s s J n F 1 b 3 Q 7 U 2 V j d G l v b j E v U G F n Z T A w N C 9 D a G F u Z 2 V k I F R 5 c G U u e 0 N v b H V t b j I s M X 0 m c X V v d D s s J n F 1 b 3 Q 7 U 2 V j d G l v b j E v U G F n Z T A w N C 9 D a G F u Z 2 V k I F R 5 c G U u e 0 N v b H V t b j M s M n 0 m c X V v d D s s J n F 1 b 3 Q 7 U 2 V j d G l v b j E v U G F n Z T A w N C 9 D a G F u Z 2 V k I F R 5 c G U u e 0 N v b H V t b j Q s M 3 0 m c X V v d D s s J n F 1 b 3 Q 7 U 2 V j d G l v b j E v U G F n Z T A w N C 9 D a G F u Z 2 V k I F R 5 c G U u e 0 N v b H V t b j U s N H 0 m c X V v d D s s J n F 1 b 3 Q 7 U 2 V j d G l v b j E v U G F n Z T A w N C 9 D a G F u Z 2 V k I F R 5 c G U u e 0 N v b H V t b j Y s N X 0 m c X V v d D s s J n F 1 b 3 Q 7 U 2 V j d G l v b j E v U G F n Z T A w N C 9 D a G F u Z 2 V k I F R 5 c G U u e 0 N v b H V t b j c s N n 0 m c X V v d D s s J n F 1 b 3 Q 7 U 2 V j d G l v b j E v U G F n Z T A w N C 9 D a G F u Z 2 V k I F R 5 c G U u e 0 N v b H V t b j g s N 3 0 m c X V v d D s s J n F 1 b 3 Q 7 U 2 V j d G l v b j E v U G F n Z T A w N C 9 D a G F u Z 2 V k I F R 5 c G U u e 0 N v b H V t b j k s O H 0 m c X V v d D s s J n F 1 b 3 Q 7 U 2 V j d G l v b j E v U G F n Z T A w N C 9 D a G F u Z 2 V k I F R 5 c G U u e 0 N v b H V t b j E w L D l 9 J n F 1 b 3 Q 7 L C Z x d W 9 0 O 1 N l Y 3 R p b 2 4 x L 1 B h Z 2 U w M D Q v Q 2 h h b m d l Z C B U e X B l L n t D b 2 x 1 b W 4 x M S w x M H 0 m c X V v d D s s J n F 1 b 3 Q 7 U 2 V j d G l v b j E v U G F n Z T A w N C 9 D a G F u Z 2 V k I F R 5 c G U u e 0 N v b H V t b j E y L D E x f S Z x d W 9 0 O y w m c X V v d D t T Z W N 0 a W 9 u M S 9 Q Y W d l M D A 0 L 0 N o Y W 5 n Z W Q g V H l w Z S 5 7 Q 2 9 s d W 1 u M T M s M T J 9 J n F 1 b 3 Q 7 L C Z x d W 9 0 O 1 N l Y 3 R p b 2 4 x L 1 B h Z 2 U w M D Q v Q 2 h h b m d l Z C B U e X B l L n t D b 2 x 1 b W 4 x N C w x M 3 0 m c X V v d D s s J n F 1 b 3 Q 7 U 2 V j d G l v b j E v U G F n Z T A w N C 9 D a G F u Z 2 V k I F R 5 c G U u e 0 N v b H V t b j E 1 L D E 0 f S Z x d W 9 0 O y w m c X V v d D t T Z W N 0 a W 9 u M S 9 Q Y W d l M D A 0 L 0 N o Y W 5 n Z W Q g V H l w Z S 5 7 Q 2 9 s d W 1 u M T Y s M T V 9 J n F 1 b 3 Q 7 L C Z x d W 9 0 O 1 N l Y 3 R p b 2 4 x L 1 B h Z 2 U w M D Q v Q 2 h h b m d l Z C B U e X B l L n t D b 2 x 1 b W 4 x N y w x N n 0 m c X V v d D s s J n F 1 b 3 Q 7 U 2 V j d G l v b j E v U G F n Z T A w N C 9 D a G F u Z 2 V k I F R 5 c G U u e 0 N v b H V t b j E 4 L D E 3 f S Z x d W 9 0 O y w m c X V v d D t T Z W N 0 a W 9 u M S 9 Q Y W d l M D A 0 L 0 N o Y W 5 n Z W Q g V H l w Z S 5 7 Q 2 9 s d W 1 u M T k s M T h 9 J n F 1 b 3 Q 7 L C Z x d W 9 0 O 1 N l Y 3 R p b 2 4 x L 1 B h Z 2 U w M D Q v Q 2 h h b m d l Z C B U e X B l L n t D b 2 x 1 b W 4 y M C w x O X 0 m c X V v d D s s J n F 1 b 3 Q 7 U 2 V j d G l v b j E v U G F n Z T A w N C 9 D a G F u Z 2 V k I F R 5 c G U u e 0 N v b H V t b j I x L D I w f S Z x d W 9 0 O y w m c X V v d D t T Z W N 0 a W 9 u M S 9 Q Y W d l M D A 0 L 0 N o Y W 5 n Z W Q g V H l w Z S 5 7 Q 2 9 s d W 1 u M j I s M j F 9 J n F 1 b 3 Q 7 L C Z x d W 9 0 O 1 N l Y 3 R p b 2 4 x L 1 B h Z 2 U w M D Q v Q 2 h h b m d l Z C B U e X B l L n t D b 2 x 1 b W 4 y M y w y M n 0 m c X V v d D s s J n F 1 b 3 Q 7 U 2 V j d G l v b j E v U G F n Z T A w N C 9 D a G F u Z 2 V k I F R 5 c G U u e 0 N v b H V t b j I 0 L D I z f S Z x d W 9 0 O 1 0 s J n F 1 b 3 Q 7 U m V s Y X R p b 2 5 z a G l w S W 5 m b y Z x d W 9 0 O z p b X X 0 i I C 8 + P C 9 T d G F i b G V F b n R y a W V z P j w v S X R l b T 4 8 S X R l b T 4 8 S X R l b U x v Y 2 F 0 a W 9 u P j x J d G V t V H l w Z T 5 G b 3 J t d W x h P C 9 J d G V t V H l w Z T 4 8 S X R l b V B h d G g + U 2 V j d G l v b j E v U G F n Z T A w N C 9 T b 3 V y Y 2 U 8 L 0 l 0 Z W 1 Q Y X R o P j w v S X R l b U x v Y 2 F 0 a W 9 u P j x T d G F i b G V F b n R y a W V z I C 8 + P C 9 J d G V t P j x J d G V t P j x J d G V t T G 9 j Y X R p b 2 4 + P E l 0 Z W 1 U e X B l P k Z v c m 1 1 b G E 8 L 0 l 0 Z W 1 U e X B l P j x J d G V t U G F 0 a D 5 T Z W N 0 a W 9 u M S 9 Q Y W d l M D A 0 L 1 B h Z 2 U x P C 9 J d G V t U G F 0 a D 4 8 L 0 l 0 Z W 1 M b 2 N h d G l v b j 4 8 U 3 R h Y m x l R W 5 0 c m l l c y A v P j w v S X R l b T 4 8 S X R l b T 4 8 S X R l b U x v Y 2 F 0 a W 9 u P j x J d G V t V H l w Z T 5 G b 3 J t d W x h P C 9 J d G V t V H l w Z T 4 8 S X R l b V B h d G g + U 2 V j d G l v b j E v U G F n Z T A w N C 9 D a G F u Z 2 V k J T I w V H l w Z T w v S X R l b V B h d G g + P C 9 J d G V t T G 9 j Y X R p b 2 4 + P F N 0 Y W J s Z U V u d H J p Z X M g L z 4 8 L 0 l 0 Z W 0 + P E l 0 Z W 0 + P E l 0 Z W 1 M b 2 N h d G l v b j 4 8 S X R l b V R 5 c G U + R m 9 y b X V s Y T w v S X R l b V R 5 c G U + P E l 0 Z W 1 Q Y X R o P l N l Y 3 R p b 2 4 x L 1 B h Z 2 U w M D U 8 L 0 l 0 Z W 1 Q Y X R o P j w v S X R l b U x v Y 2 F 0 a W 9 u P j x T d G F i b G V F b n R y a W V z P j x F b n R y e S B U e X B l P S J J c 1 B y a X Z h d G U i I F Z h b H V l P S J s M C I g L z 4 8 R W 5 0 c n k g V H l w Z T 0 i U X V l c n l J R C I g V m F s d W U 9 I n M 3 M z V k M T Y x N y 0 z Z D c 3 L T R j O D Y t O D B m M C 0 3 Y W Y 1 N z Z h O T l m M j Y 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x I i A v P j x F b n R y e S B U e X B l P S J G a W x s Q 2 9 1 b n Q i I F Z h b H V l P S J s M z I i I C 8 + P E V u d H J 5 I F R 5 c G U 9 I k Z p b G x F c n J v c k N v Z G U i I F Z h b H V l P S J z V W 5 r b m 9 3 b i I g L z 4 8 R W 5 0 c n k g V H l w Z T 0 i R m l s b E V y c m 9 y Q 2 9 1 b n Q i I F Z h b H V l P S J s M C I g L z 4 8 R W 5 0 c n k g V H l w Z T 0 i R m l s b E x h c 3 R V c G R h d G V k I i B W Y W x 1 Z T 0 i Z D I w M j Q t M D M t M D V U M T g 6 M T g 6 N T I u N z g x M T Q z N V o i I C 8 + P E V u d H J 5 I F R 5 c G U 9 I k Z p b G x D b 2 x 1 b W 5 U e X B l c y I g V m F s d W U 9 I n N B d 1 l H Q m d Z R 0 J n W U d C Z 1 l H Q X d Z R k J n T U d B d 1 l E Q m d N R C 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1 0 i I C 8 + P E V u d H J 5 I F R 5 c G U 9 I k Z p b G x T d G F 0 d X M i I F Z h b H V l P S J z Q 2 9 t c G x l d G U i I C 8 + P E V u d H J 5 I F R 5 c G U 9 I l J l b G F 0 a W 9 u c 2 h p c E l u Z m 9 D b 2 5 0 Y W l u Z X I i I F Z h b H V l P S J z e y Z x d W 9 0 O 2 N v b H V t b k N v d W 5 0 J n F 1 b 3 Q 7 O j I 0 L C Z x d W 9 0 O 2 t l e U N v b H V t b k 5 h b W V z J n F 1 b 3 Q 7 O l t d L C Z x d W 9 0 O 3 F 1 Z X J 5 U m V s Y X R p b 2 5 z a G l w c y Z x d W 9 0 O z p b X S w m c X V v d D t j b 2 x 1 b W 5 J Z G V u d G l 0 a W V z J n F 1 b 3 Q 7 O l s m c X V v d D t T Z W N 0 a W 9 u M S 9 Q Y W d l M D A 1 L 0 N o Y W 5 n Z W Q g V H l w Z S 5 7 Q 2 9 s d W 1 u M S w w f S Z x d W 9 0 O y w m c X V v d D t T Z W N 0 a W 9 u M S 9 Q Y W d l M D A 1 L 0 N o Y W 5 n Z W Q g V H l w Z S 5 7 Q 2 9 s d W 1 u M i w x f S Z x d W 9 0 O y w m c X V v d D t T Z W N 0 a W 9 u M S 9 Q Y W d l M D A 1 L 0 N o Y W 5 n Z W Q g V H l w Z S 5 7 Q 2 9 s d W 1 u M y w y f S Z x d W 9 0 O y w m c X V v d D t T Z W N 0 a W 9 u M S 9 Q Y W d l M D A 1 L 0 N o Y W 5 n Z W Q g V H l w Z S 5 7 Q 2 9 s d W 1 u N C w z f S Z x d W 9 0 O y w m c X V v d D t T Z W N 0 a W 9 u M S 9 Q Y W d l M D A 1 L 0 N o Y W 5 n Z W Q g V H l w Z S 5 7 Q 2 9 s d W 1 u N S w 0 f S Z x d W 9 0 O y w m c X V v d D t T Z W N 0 a W 9 u M S 9 Q Y W d l M D A 1 L 0 N o Y W 5 n Z W Q g V H l w Z S 5 7 Q 2 9 s d W 1 u N i w 1 f S Z x d W 9 0 O y w m c X V v d D t T Z W N 0 a W 9 u M S 9 Q Y W d l M D A 1 L 0 N o Y W 5 n Z W Q g V H l w Z S 5 7 Q 2 9 s d W 1 u N y w 2 f S Z x d W 9 0 O y w m c X V v d D t T Z W N 0 a W 9 u M S 9 Q Y W d l M D A 1 L 0 N o Y W 5 n Z W Q g V H l w Z S 5 7 Q 2 9 s d W 1 u O C w 3 f S Z x d W 9 0 O y w m c X V v d D t T Z W N 0 a W 9 u M S 9 Q Y W d l M D A 1 L 0 N o Y W 5 n Z W Q g V H l w Z S 5 7 Q 2 9 s d W 1 u O S w 4 f S Z x d W 9 0 O y w m c X V v d D t T Z W N 0 a W 9 u M S 9 Q Y W d l M D A 1 L 0 N o Y W 5 n Z W Q g V H l w Z S 5 7 Q 2 9 s d W 1 u M T A s O X 0 m c X V v d D s s J n F 1 b 3 Q 7 U 2 V j d G l v b j E v U G F n Z T A w N S 9 D a G F u Z 2 V k I F R 5 c G U u e 0 N v b H V t b j E x L D E w f S Z x d W 9 0 O y w m c X V v d D t T Z W N 0 a W 9 u M S 9 Q Y W d l M D A 1 L 0 N o Y W 5 n Z W Q g V H l w Z S 5 7 Q 2 9 s d W 1 u M T I s M T F 9 J n F 1 b 3 Q 7 L C Z x d W 9 0 O 1 N l Y 3 R p b 2 4 x L 1 B h Z 2 U w M D U v Q 2 h h b m d l Z C B U e X B l L n t D b 2 x 1 b W 4 x M y w x M n 0 m c X V v d D s s J n F 1 b 3 Q 7 U 2 V j d G l v b j E v U G F n Z T A w N S 9 D a G F u Z 2 V k I F R 5 c G U u e 0 N v b H V t b j E 0 L D E z f S Z x d W 9 0 O y w m c X V v d D t T Z W N 0 a W 9 u M S 9 Q Y W d l M D A 1 L 0 N o Y W 5 n Z W Q g V H l w Z S 5 7 Q 2 9 s d W 1 u M T U s M T R 9 J n F 1 b 3 Q 7 L C Z x d W 9 0 O 1 N l Y 3 R p b 2 4 x L 1 B h Z 2 U w M D U v Q 2 h h b m d l Z C B U e X B l L n t D b 2 x 1 b W 4 x N i w x N X 0 m c X V v d D s s J n F 1 b 3 Q 7 U 2 V j d G l v b j E v U G F n Z T A w N S 9 D a G F u Z 2 V k I F R 5 c G U u e 0 N v b H V t b j E 3 L D E 2 f S Z x d W 9 0 O y w m c X V v d D t T Z W N 0 a W 9 u M S 9 Q Y W d l M D A 1 L 0 N o Y W 5 n Z W Q g V H l w Z S 5 7 Q 2 9 s d W 1 u M T g s M T d 9 J n F 1 b 3 Q 7 L C Z x d W 9 0 O 1 N l Y 3 R p b 2 4 x L 1 B h Z 2 U w M D U v Q 2 h h b m d l Z C B U e X B l L n t D b 2 x 1 b W 4 x O S w x O H 0 m c X V v d D s s J n F 1 b 3 Q 7 U 2 V j d G l v b j E v U G F n Z T A w N S 9 D a G F u Z 2 V k I F R 5 c G U u e 0 N v b H V t b j I w L D E 5 f S Z x d W 9 0 O y w m c X V v d D t T Z W N 0 a W 9 u M S 9 Q Y W d l M D A 1 L 0 N o Y W 5 n Z W Q g V H l w Z S 5 7 Q 2 9 s d W 1 u M j E s M j B 9 J n F 1 b 3 Q 7 L C Z x d W 9 0 O 1 N l Y 3 R p b 2 4 x L 1 B h Z 2 U w M D U v Q 2 h h b m d l Z C B U e X B l L n t D b 2 x 1 b W 4 y M i w y M X 0 m c X V v d D s s J n F 1 b 3 Q 7 U 2 V j d G l v b j E v U G F n Z T A w N S 9 D a G F u Z 2 V k I F R 5 c G U u e 0 N v b H V t b j I z L D I y f S Z x d W 9 0 O y w m c X V v d D t T Z W N 0 a W 9 u M S 9 Q Y W d l M D A 1 L 0 N o Y W 5 n Z W Q g V H l w Z S 5 7 Q 2 9 s d W 1 u M j Q s M j N 9 J n F 1 b 3 Q 7 X S w m c X V v d D t D b 2 x 1 b W 5 D b 3 V u d C Z x d W 9 0 O z o y N C w m c X V v d D t L Z X l D b 2 x 1 b W 5 O Y W 1 l c y Z x d W 9 0 O z p b X S w m c X V v d D t D b 2 x 1 b W 5 J Z G V u d G l 0 a W V z J n F 1 b 3 Q 7 O l s m c X V v d D t T Z W N 0 a W 9 u M S 9 Q Y W d l M D A 1 L 0 N o Y W 5 n Z W Q g V H l w Z S 5 7 Q 2 9 s d W 1 u M S w w f S Z x d W 9 0 O y w m c X V v d D t T Z W N 0 a W 9 u M S 9 Q Y W d l M D A 1 L 0 N o Y W 5 n Z W Q g V H l w Z S 5 7 Q 2 9 s d W 1 u M i w x f S Z x d W 9 0 O y w m c X V v d D t T Z W N 0 a W 9 u M S 9 Q Y W d l M D A 1 L 0 N o Y W 5 n Z W Q g V H l w Z S 5 7 Q 2 9 s d W 1 u M y w y f S Z x d W 9 0 O y w m c X V v d D t T Z W N 0 a W 9 u M S 9 Q Y W d l M D A 1 L 0 N o Y W 5 n Z W Q g V H l w Z S 5 7 Q 2 9 s d W 1 u N C w z f S Z x d W 9 0 O y w m c X V v d D t T Z W N 0 a W 9 u M S 9 Q Y W d l M D A 1 L 0 N o Y W 5 n Z W Q g V H l w Z S 5 7 Q 2 9 s d W 1 u N S w 0 f S Z x d W 9 0 O y w m c X V v d D t T Z W N 0 a W 9 u M S 9 Q Y W d l M D A 1 L 0 N o Y W 5 n Z W Q g V H l w Z S 5 7 Q 2 9 s d W 1 u N i w 1 f S Z x d W 9 0 O y w m c X V v d D t T Z W N 0 a W 9 u M S 9 Q Y W d l M D A 1 L 0 N o Y W 5 n Z W Q g V H l w Z S 5 7 Q 2 9 s d W 1 u N y w 2 f S Z x d W 9 0 O y w m c X V v d D t T Z W N 0 a W 9 u M S 9 Q Y W d l M D A 1 L 0 N o Y W 5 n Z W Q g V H l w Z S 5 7 Q 2 9 s d W 1 u O C w 3 f S Z x d W 9 0 O y w m c X V v d D t T Z W N 0 a W 9 u M S 9 Q Y W d l M D A 1 L 0 N o Y W 5 n Z W Q g V H l w Z S 5 7 Q 2 9 s d W 1 u O S w 4 f S Z x d W 9 0 O y w m c X V v d D t T Z W N 0 a W 9 u M S 9 Q Y W d l M D A 1 L 0 N o Y W 5 n Z W Q g V H l w Z S 5 7 Q 2 9 s d W 1 u M T A s O X 0 m c X V v d D s s J n F 1 b 3 Q 7 U 2 V j d G l v b j E v U G F n Z T A w N S 9 D a G F u Z 2 V k I F R 5 c G U u e 0 N v b H V t b j E x L D E w f S Z x d W 9 0 O y w m c X V v d D t T Z W N 0 a W 9 u M S 9 Q Y W d l M D A 1 L 0 N o Y W 5 n Z W Q g V H l w Z S 5 7 Q 2 9 s d W 1 u M T I s M T F 9 J n F 1 b 3 Q 7 L C Z x d W 9 0 O 1 N l Y 3 R p b 2 4 x L 1 B h Z 2 U w M D U v Q 2 h h b m d l Z C B U e X B l L n t D b 2 x 1 b W 4 x M y w x M n 0 m c X V v d D s s J n F 1 b 3 Q 7 U 2 V j d G l v b j E v U G F n Z T A w N S 9 D a G F u Z 2 V k I F R 5 c G U u e 0 N v b H V t b j E 0 L D E z f S Z x d W 9 0 O y w m c X V v d D t T Z W N 0 a W 9 u M S 9 Q Y W d l M D A 1 L 0 N o Y W 5 n Z W Q g V H l w Z S 5 7 Q 2 9 s d W 1 u M T U s M T R 9 J n F 1 b 3 Q 7 L C Z x d W 9 0 O 1 N l Y 3 R p b 2 4 x L 1 B h Z 2 U w M D U v Q 2 h h b m d l Z C B U e X B l L n t D b 2 x 1 b W 4 x N i w x N X 0 m c X V v d D s s J n F 1 b 3 Q 7 U 2 V j d G l v b j E v U G F n Z T A w N S 9 D a G F u Z 2 V k I F R 5 c G U u e 0 N v b H V t b j E 3 L D E 2 f S Z x d W 9 0 O y w m c X V v d D t T Z W N 0 a W 9 u M S 9 Q Y W d l M D A 1 L 0 N o Y W 5 n Z W Q g V H l w Z S 5 7 Q 2 9 s d W 1 u M T g s M T d 9 J n F 1 b 3 Q 7 L C Z x d W 9 0 O 1 N l Y 3 R p b 2 4 x L 1 B h Z 2 U w M D U v Q 2 h h b m d l Z C B U e X B l L n t D b 2 x 1 b W 4 x O S w x O H 0 m c X V v d D s s J n F 1 b 3 Q 7 U 2 V j d G l v b j E v U G F n Z T A w N S 9 D a G F u Z 2 V k I F R 5 c G U u e 0 N v b H V t b j I w L D E 5 f S Z x d W 9 0 O y w m c X V v d D t T Z W N 0 a W 9 u M S 9 Q Y W d l M D A 1 L 0 N o Y W 5 n Z W Q g V H l w Z S 5 7 Q 2 9 s d W 1 u M j E s M j B 9 J n F 1 b 3 Q 7 L C Z x d W 9 0 O 1 N l Y 3 R p b 2 4 x L 1 B h Z 2 U w M D U v Q 2 h h b m d l Z C B U e X B l L n t D b 2 x 1 b W 4 y M i w y M X 0 m c X V v d D s s J n F 1 b 3 Q 7 U 2 V j d G l v b j E v U G F n Z T A w N S 9 D a G F u Z 2 V k I F R 5 c G U u e 0 N v b H V t b j I z L D I y f S Z x d W 9 0 O y w m c X V v d D t T Z W N 0 a W 9 u M S 9 Q Y W d l M D A 1 L 0 N o Y W 5 n Z W Q g V H l w Z S 5 7 Q 2 9 s d W 1 u M j Q s M j N 9 J n F 1 b 3 Q 7 X S w m c X V v d D t S Z W x h d G l v b n N o a X B J b m Z v J n F 1 b 3 Q 7 O l t d f S I g L z 4 8 L 1 N 0 Y W J s Z U V u d H J p Z X M + P C 9 J d G V t P j x J d G V t P j x J d G V t T G 9 j Y X R p b 2 4 + P E l 0 Z W 1 U e X B l P k Z v c m 1 1 b G E 8 L 0 l 0 Z W 1 U e X B l P j x J d G V t U G F 0 a D 5 T Z W N 0 a W 9 u M S 9 Q Y W d l M D A 1 L 1 N v d X J j Z T w v S X R l b V B h d G g + P C 9 J d G V t T G 9 j Y X R p b 2 4 + P F N 0 Y W J s Z U V u d H J p Z X M g L z 4 8 L 0 l 0 Z W 0 + P E l 0 Z W 0 + P E l 0 Z W 1 M b 2 N h d G l v b j 4 8 S X R l b V R 5 c G U + R m 9 y b X V s Y T w v S X R l b V R 5 c G U + P E l 0 Z W 1 Q Y X R o P l N l Y 3 R p b 2 4 x L 1 B h Z 2 U w M D U v U G F n Z T E 8 L 0 l 0 Z W 1 Q Y X R o P j w v S X R l b U x v Y 2 F 0 a W 9 u P j x T d G F i b G V F b n R y a W V z I C 8 + P C 9 J d G V t P j x J d G V t P j x J d G V t T G 9 j Y X R p b 2 4 + P E l 0 Z W 1 U e X B l P k Z v c m 1 1 b G E 8 L 0 l 0 Z W 1 U e X B l P j x J d G V t U G F 0 a D 5 T Z W N 0 a W 9 u M S 9 Q Y W d l M D A 2 P C 9 J d G V t U G F 0 a D 4 8 L 0 l 0 Z W 1 M b 2 N h d G l v b j 4 8 U 3 R h Y m x l R W 5 0 c m l l c z 4 8 R W 5 0 c n k g V H l w Z T 0 i S X N Q c m l 2 Y X R l I i B W Y W x 1 Z T 0 i b D A i I C 8 + P E V u d H J 5 I F R 5 c G U 9 I l F 1 Z X J 5 S U Q i I F Z h b H V l P S J z N j l j Y j k z N j k t M D B m M S 0 0 O W M 1 L T h i O T M t Z j k 5 O G I x M D c 0 Y T M 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S I g L z 4 8 R W 5 0 c n k g V H l w Z T 0 i R m l s b E N v d W 5 0 I i B W Y W x 1 Z T 0 i b D I 2 I i A v P j x F b n R y e S B U e X B l P S J G a W x s R X J y b 3 J D b 2 R l I i B W Y W x 1 Z T 0 i c 1 V u a 2 5 v d 2 4 i I C 8 + P E V u d H J 5 I F R 5 c G U 9 I k Z p b G x F c n J v c k N v d W 5 0 I i B W Y W x 1 Z T 0 i b D A i I C 8 + P E V u d H J 5 I F R 5 c G U 9 I k Z p b G x M Y X N 0 V X B k Y X R l Z C I g V m F s d W U 9 I m Q y M D I 0 L T A z L T A 1 V D E 4 O j E 4 O j U y L j c 5 M T I z N T N a I i A v P j x F b n R y e S B U e X B l P S J G a W x s Q 2 9 s d W 1 u V H l w Z X M i I F Z h b H V l P S J z Q m d Z R 0 J n W U d C Z 1 l H Q m d N R 0 J R T U d B d 0 1 E Q m d N R E J n T U d B d 0 1 E 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1 B h Z 2 U w M D Y v Q 2 h h b m d l Z C B U e X B l L n t D b 2 x 1 b W 4 x L D B 9 J n F 1 b 3 Q 7 L C Z x d W 9 0 O 1 N l Y 3 R p b 2 4 x L 1 B h Z 2 U w M D Y v Q 2 h h b m d l Z C B U e X B l L n t D b 2 x 1 b W 4 y L D F 9 J n F 1 b 3 Q 7 L C Z x d W 9 0 O 1 N l Y 3 R p b 2 4 x L 1 B h Z 2 U w M D Y v Q 2 h h b m d l Z C B U e X B l L n t D b 2 x 1 b W 4 z L D J 9 J n F 1 b 3 Q 7 L C Z x d W 9 0 O 1 N l Y 3 R p b 2 4 x L 1 B h Z 2 U w M D Y v Q 2 h h b m d l Z C B U e X B l L n t D b 2 x 1 b W 4 0 L D N 9 J n F 1 b 3 Q 7 L C Z x d W 9 0 O 1 N l Y 3 R p b 2 4 x L 1 B h Z 2 U w M D Y v Q 2 h h b m d l Z C B U e X B l L n t D b 2 x 1 b W 4 1 L D R 9 J n F 1 b 3 Q 7 L C Z x d W 9 0 O 1 N l Y 3 R p b 2 4 x L 1 B h Z 2 U w M D Y v Q 2 h h b m d l Z C B U e X B l L n t D b 2 x 1 b W 4 2 L D V 9 J n F 1 b 3 Q 7 L C Z x d W 9 0 O 1 N l Y 3 R p b 2 4 x L 1 B h Z 2 U w M D Y v Q 2 h h b m d l Z C B U e X B l L n t D b 2 x 1 b W 4 3 L D Z 9 J n F 1 b 3 Q 7 L C Z x d W 9 0 O 1 N l Y 3 R p b 2 4 x L 1 B h Z 2 U w M D Y v Q 2 h h b m d l Z C B U e X B l L n t D b 2 x 1 b W 4 4 L D d 9 J n F 1 b 3 Q 7 L C Z x d W 9 0 O 1 N l Y 3 R p b 2 4 x L 1 B h Z 2 U w M D Y v Q 2 h h b m d l Z C B U e X B l L n t D b 2 x 1 b W 4 5 L D h 9 J n F 1 b 3 Q 7 L C Z x d W 9 0 O 1 N l Y 3 R p b 2 4 x L 1 B h Z 2 U w M D Y v Q 2 h h b m d l Z C B U e X B l L n t D b 2 x 1 b W 4 x M C w 5 f S Z x d W 9 0 O y w m c X V v d D t T Z W N 0 a W 9 u M S 9 Q Y W d l M D A 2 L 0 N o Y W 5 n Z W Q g V H l w Z S 5 7 Q 2 9 s d W 1 u M T E s M T B 9 J n F 1 b 3 Q 7 L C Z x d W 9 0 O 1 N l Y 3 R p b 2 4 x L 1 B h Z 2 U w M D Y v Q 2 h h b m d l Z C B U e X B l L n t D b 2 x 1 b W 4 x M i w x M X 0 m c X V v d D s s J n F 1 b 3 Q 7 U 2 V j d G l v b j E v U G F n Z T A w N i 9 D a G F u Z 2 V k I F R 5 c G U u e 0 N v b H V t b j E z L D E y f S Z x d W 9 0 O y w m c X V v d D t T Z W N 0 a W 9 u M S 9 Q Y W d l M D A 2 L 0 N o Y W 5 n Z W Q g V H l w Z S 5 7 Q 2 9 s d W 1 u M T Q s M T N 9 J n F 1 b 3 Q 7 L C Z x d W 9 0 O 1 N l Y 3 R p b 2 4 x L 1 B h Z 2 U w M D Y v Q 2 h h b m d l Z C B U e X B l L n t D b 2 x 1 b W 4 x N S w x N H 0 m c X V v d D s s J n F 1 b 3 Q 7 U 2 V j d G l v b j E v U G F n Z T A w N i 9 D a G F u Z 2 V k I F R 5 c G U u e 0 N v b H V t b j E 2 L D E 1 f S Z x d W 9 0 O y w m c X V v d D t T Z W N 0 a W 9 u M S 9 Q Y W d l M D A 2 L 0 N o Y W 5 n Z W Q g V H l w Z S 5 7 Q 2 9 s d W 1 u M T c s M T Z 9 J n F 1 b 3 Q 7 L C Z x d W 9 0 O 1 N l Y 3 R p b 2 4 x L 1 B h Z 2 U w M D Y v Q 2 h h b m d l Z C B U e X B l L n t D b 2 x 1 b W 4 x O C w x N 3 0 m c X V v d D s s J n F 1 b 3 Q 7 U 2 V j d G l v b j E v U G F n Z T A w N i 9 D a G F u Z 2 V k I F R 5 c G U u e 0 N v b H V t b j E 5 L D E 4 f S Z x d W 9 0 O y w m c X V v d D t T Z W N 0 a W 9 u M S 9 Q Y W d l M D A 2 L 0 N o Y W 5 n Z W Q g V H l w Z S 5 7 Q 2 9 s d W 1 u M j A s M T l 9 J n F 1 b 3 Q 7 L C Z x d W 9 0 O 1 N l Y 3 R p b 2 4 x L 1 B h Z 2 U w M D Y v Q 2 h h b m d l Z C B U e X B l L n t D b 2 x 1 b W 4 y M S w y M H 0 m c X V v d D s s J n F 1 b 3 Q 7 U 2 V j d G l v b j E v U G F n Z T A w N i 9 D a G F u Z 2 V k I F R 5 c G U u e 0 N v b H V t b j I y L D I x f S Z x d W 9 0 O y w m c X V v d D t T Z W N 0 a W 9 u M S 9 Q Y W d l M D A 2 L 0 N o Y W 5 n Z W Q g V H l w Z S 5 7 Q 2 9 s d W 1 u M j M s M j J 9 J n F 1 b 3 Q 7 L C Z x d W 9 0 O 1 N l Y 3 R p b 2 4 x L 1 B h Z 2 U w M D Y v Q 2 h h b m d l Z C B U e X B l L n t D b 2 x 1 b W 4 y N C w y M 3 0 m c X V v d D s s J n F 1 b 3 Q 7 U 2 V j d G l v b j E v U G F n Z T A w N i 9 D a G F u Z 2 V k I F R 5 c G U u e 0 N v b H V t b j I 1 L D I 0 f S Z x d W 9 0 O y w m c X V v d D t T Z W N 0 a W 9 u M S 9 Q Y W d l M D A 2 L 0 N o Y W 5 n Z W Q g V H l w Z S 5 7 Q 2 9 s d W 1 u M j Y s M j V 9 J n F 1 b 3 Q 7 L C Z x d W 9 0 O 1 N l Y 3 R p b 2 4 x L 1 B h Z 2 U w M D Y v Q 2 h h b m d l Z C B U e X B l L n t D b 2 x 1 b W 4 y N y w y N n 0 m c X V v d D t d L C Z x d W 9 0 O 0 N v b H V t b k N v d W 5 0 J n F 1 b 3 Q 7 O j I 3 L C Z x d W 9 0 O 0 t l e U N v b H V t b k 5 h b W V z J n F 1 b 3 Q 7 O l t d L C Z x d W 9 0 O 0 N v b H V t b k l k Z W 5 0 a X R p Z X M m c X V v d D s 6 W y Z x d W 9 0 O 1 N l Y 3 R p b 2 4 x L 1 B h Z 2 U w M D Y v Q 2 h h b m d l Z C B U e X B l L n t D b 2 x 1 b W 4 x L D B 9 J n F 1 b 3 Q 7 L C Z x d W 9 0 O 1 N l Y 3 R p b 2 4 x L 1 B h Z 2 U w M D Y v Q 2 h h b m d l Z C B U e X B l L n t D b 2 x 1 b W 4 y L D F 9 J n F 1 b 3 Q 7 L C Z x d W 9 0 O 1 N l Y 3 R p b 2 4 x L 1 B h Z 2 U w M D Y v Q 2 h h b m d l Z C B U e X B l L n t D b 2 x 1 b W 4 z L D J 9 J n F 1 b 3 Q 7 L C Z x d W 9 0 O 1 N l Y 3 R p b 2 4 x L 1 B h Z 2 U w M D Y v Q 2 h h b m d l Z C B U e X B l L n t D b 2 x 1 b W 4 0 L D N 9 J n F 1 b 3 Q 7 L C Z x d W 9 0 O 1 N l Y 3 R p b 2 4 x L 1 B h Z 2 U w M D Y v Q 2 h h b m d l Z C B U e X B l L n t D b 2 x 1 b W 4 1 L D R 9 J n F 1 b 3 Q 7 L C Z x d W 9 0 O 1 N l Y 3 R p b 2 4 x L 1 B h Z 2 U w M D Y v Q 2 h h b m d l Z C B U e X B l L n t D b 2 x 1 b W 4 2 L D V 9 J n F 1 b 3 Q 7 L C Z x d W 9 0 O 1 N l Y 3 R p b 2 4 x L 1 B h Z 2 U w M D Y v Q 2 h h b m d l Z C B U e X B l L n t D b 2 x 1 b W 4 3 L D Z 9 J n F 1 b 3 Q 7 L C Z x d W 9 0 O 1 N l Y 3 R p b 2 4 x L 1 B h Z 2 U w M D Y v Q 2 h h b m d l Z C B U e X B l L n t D b 2 x 1 b W 4 4 L D d 9 J n F 1 b 3 Q 7 L C Z x d W 9 0 O 1 N l Y 3 R p b 2 4 x L 1 B h Z 2 U w M D Y v Q 2 h h b m d l Z C B U e X B l L n t D b 2 x 1 b W 4 5 L D h 9 J n F 1 b 3 Q 7 L C Z x d W 9 0 O 1 N l Y 3 R p b 2 4 x L 1 B h Z 2 U w M D Y v Q 2 h h b m d l Z C B U e X B l L n t D b 2 x 1 b W 4 x M C w 5 f S Z x d W 9 0 O y w m c X V v d D t T Z W N 0 a W 9 u M S 9 Q Y W d l M D A 2 L 0 N o Y W 5 n Z W Q g V H l w Z S 5 7 Q 2 9 s d W 1 u M T E s M T B 9 J n F 1 b 3 Q 7 L C Z x d W 9 0 O 1 N l Y 3 R p b 2 4 x L 1 B h Z 2 U w M D Y v Q 2 h h b m d l Z C B U e X B l L n t D b 2 x 1 b W 4 x M i w x M X 0 m c X V v d D s s J n F 1 b 3 Q 7 U 2 V j d G l v b j E v U G F n Z T A w N i 9 D a G F u Z 2 V k I F R 5 c G U u e 0 N v b H V t b j E z L D E y f S Z x d W 9 0 O y w m c X V v d D t T Z W N 0 a W 9 u M S 9 Q Y W d l M D A 2 L 0 N o Y W 5 n Z W Q g V H l w Z S 5 7 Q 2 9 s d W 1 u M T Q s M T N 9 J n F 1 b 3 Q 7 L C Z x d W 9 0 O 1 N l Y 3 R p b 2 4 x L 1 B h Z 2 U w M D Y v Q 2 h h b m d l Z C B U e X B l L n t D b 2 x 1 b W 4 x N S w x N H 0 m c X V v d D s s J n F 1 b 3 Q 7 U 2 V j d G l v b j E v U G F n Z T A w N i 9 D a G F u Z 2 V k I F R 5 c G U u e 0 N v b H V t b j E 2 L D E 1 f S Z x d W 9 0 O y w m c X V v d D t T Z W N 0 a W 9 u M S 9 Q Y W d l M D A 2 L 0 N o Y W 5 n Z W Q g V H l w Z S 5 7 Q 2 9 s d W 1 u M T c s M T Z 9 J n F 1 b 3 Q 7 L C Z x d W 9 0 O 1 N l Y 3 R p b 2 4 x L 1 B h Z 2 U w M D Y v Q 2 h h b m d l Z C B U e X B l L n t D b 2 x 1 b W 4 x O C w x N 3 0 m c X V v d D s s J n F 1 b 3 Q 7 U 2 V j d G l v b j E v U G F n Z T A w N i 9 D a G F u Z 2 V k I F R 5 c G U u e 0 N v b H V t b j E 5 L D E 4 f S Z x d W 9 0 O y w m c X V v d D t T Z W N 0 a W 9 u M S 9 Q Y W d l M D A 2 L 0 N o Y W 5 n Z W Q g V H l w Z S 5 7 Q 2 9 s d W 1 u M j A s M T l 9 J n F 1 b 3 Q 7 L C Z x d W 9 0 O 1 N l Y 3 R p b 2 4 x L 1 B h Z 2 U w M D Y v Q 2 h h b m d l Z C B U e X B l L n t D b 2 x 1 b W 4 y M S w y M H 0 m c X V v d D s s J n F 1 b 3 Q 7 U 2 V j d G l v b j E v U G F n Z T A w N i 9 D a G F u Z 2 V k I F R 5 c G U u e 0 N v b H V t b j I y L D I x f S Z x d W 9 0 O y w m c X V v d D t T Z W N 0 a W 9 u M S 9 Q Y W d l M D A 2 L 0 N o Y W 5 n Z W Q g V H l w Z S 5 7 Q 2 9 s d W 1 u M j M s M j J 9 J n F 1 b 3 Q 7 L C Z x d W 9 0 O 1 N l Y 3 R p b 2 4 x L 1 B h Z 2 U w M D Y v Q 2 h h b m d l Z C B U e X B l L n t D b 2 x 1 b W 4 y N C w y M 3 0 m c X V v d D s s J n F 1 b 3 Q 7 U 2 V j d G l v b j E v U G F n Z T A w N i 9 D a G F u Z 2 V k I F R 5 c G U u e 0 N v b H V t b j I 1 L D I 0 f S Z x d W 9 0 O y w m c X V v d D t T Z W N 0 a W 9 u M S 9 Q Y W d l M D A 2 L 0 N o Y W 5 n Z W Q g V H l w Z S 5 7 Q 2 9 s d W 1 u M j Y s M j V 9 J n F 1 b 3 Q 7 L C Z x d W 9 0 O 1 N l Y 3 R p b 2 4 x L 1 B h Z 2 U w M D Y v Q 2 h h b m d l Z C B U e X B l L n t D b 2 x 1 b W 4 y N y w y N n 0 m c X V v d D t d L C Z x d W 9 0 O 1 J l b G F 0 a W 9 u c 2 h p c E l u Z m 8 m c X V v d D s 6 W 1 1 9 I i A v P j w v U 3 R h Y m x l R W 5 0 c m l l c z 4 8 L 0 l 0 Z W 0 + P E l 0 Z W 0 + P E l 0 Z W 1 M b 2 N h d G l v b j 4 8 S X R l b V R 5 c G U + R m 9 y b X V s Y T w v S X R l b V R 5 c G U + P E l 0 Z W 1 Q Y X R o P l N l Y 3 R p b 2 4 x L 1 B h Z 2 U w M D Y v U 2 9 1 c m N l P C 9 J d G V t U G F 0 a D 4 8 L 0 l 0 Z W 1 M b 2 N h d G l v b j 4 8 U 3 R h Y m x l R W 5 0 c m l l c y A v P j w v S X R l b T 4 8 S X R l b T 4 8 S X R l b U x v Y 2 F 0 a W 9 u P j x J d G V t V H l w Z T 5 G b 3 J t d W x h P C 9 J d G V t V H l w Z T 4 8 S X R l b V B h d G g + U 2 V j d G l v b j E v U G F n Z T A w N i 9 Q Y W d l M T w v S X R l b V B h d G g + P C 9 J d G V t T G 9 j Y X R p b 2 4 + P F N 0 Y W J s Z U V u d H J p Z X M g L z 4 8 L 0 l 0 Z W 0 + P E l 0 Z W 0 + P E l 0 Z W 1 M b 2 N h d G l v b j 4 8 S X R l b V R 5 c G U + R m 9 y b X V s Y T w v S X R l b V R 5 c G U + P E l 0 Z W 1 Q Y X R o P l N l Y 3 R p b 2 4 x L 1 B h Z 2 U w M D Y v Q 2 h h b m d l Z C U y M F R 5 c G U 8 L 0 l 0 Z W 1 Q Y X R o P j w v S X R l b U x v Y 2 F 0 a W 9 u P j x T d G F i b G V F b n R y a W V z I C 8 + P C 9 J d G V t P j x J d G V t P j x J d G V t T G 9 j Y X R p b 2 4 + P E l 0 Z W 1 U e X B l P k Z v c m 1 1 b G E 8 L 0 l 0 Z W 1 U e X B l P j x J d G V t U G F 0 a D 5 T Z W N 0 a W 9 u M S 9 Q Y W d l M D A 1 L 0 N o Y W 5 n Z W Q l M j B U e X B l P C 9 J d G V t U G F 0 a D 4 8 L 0 l 0 Z W 1 M b 2 N h d G l v b j 4 8 U 3 R h Y m x l R W 5 0 c m l l c y A v P j w v S X R l b T 4 8 S X R l b T 4 8 S X R l b U x v Y 2 F 0 a W 9 u P j x J d G V t V H l w Z T 5 G b 3 J t d W x h P C 9 J d G V t V H l w Z T 4 8 S X R l b V B h d G g + U 2 V j d G l v b j E v U G F n Z T A w M y 9 D a G F u Z 2 V k J T I w V H l w Z T w v S X R l b V B h d G g + P C 9 J d G V t T G 9 j Y X R p b 2 4 + P F N 0 Y W J s Z U V u d H J p Z X M g L z 4 8 L 0 l 0 Z W 0 + P E l 0 Z W 0 + P E l 0 Z W 1 M b 2 N h d G l v b j 4 8 S X R l b V R 5 c G U + R m 9 y b X V s Y T w v S X R l b V R 5 c G U + P E l 0 Z W 1 Q Y X R o P l N l Y 3 R p b 2 4 x L 1 B h Z 2 U w M D E l M j A o M i k 8 L 0 l 0 Z W 1 Q Y X R o P j w v S X R l b U x v Y 2 F 0 a W 9 u P j x T d G F i b G V F b n R y a W V z P j x F b n R y e S B U e X B l P S J J c 1 B y a X Z h d G U i I F Z h b H V l P S J s M C I g L z 4 8 R W 5 0 c n k g V H l w Z T 0 i U X V l c n l J R C I g V m F s d W U 9 I n M z Z D g w Y T A z N i 0 x Y W Q 5 L T R i Y T Q t O W Q 1 O S 0 y Y W E z N z I z N z U w Z 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N D Q i I C 8 + P E V u d H J 5 I F R 5 c G U 9 I k Z p b G x F c n J v c k N v Z G U i I F Z h b H V l P S J z V W 5 r b m 9 3 b i I g L z 4 8 R W 5 0 c n k g V H l w Z T 0 i R m l s b E V y c m 9 y Q 2 9 1 b n Q i I F Z h b H V l P S J s M C I g L z 4 8 R W 5 0 c n k g V H l w Z T 0 i R m l s b E x h c 3 R V c G R h d G V k I i B W Y W x 1 Z T 0 i Z D I w M j Q t M D M t M T V U M T U 6 M D A 6 M T U u N D c y N j c y N F o i I C 8 + P E V u d H J 5 I F R 5 c G U 9 I k Z p b G x D b 2 x 1 b W 5 U e X B l c y I g V m F s d W U 9 I n N B d 1 l H Q m d Z R 0 J n W U d C Z 1 l H Q m d Z R E J n T U d B d 1 l E Q m d N R E J n T U d B d 0 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L C Z x d W 9 0 O 0 N v b H V t b j I 4 J n F 1 b 3 Q 7 L C Z x d W 9 0 O 0 N v b H V t b j I 5 J n F 1 b 3 Q 7 X S I g L z 4 8 R W 5 0 c n k g V H l w Z T 0 i R m l s b F N 0 Y X R 1 c y I g V m F s d W U 9 I n N D b 2 1 w b G V 0 Z S I g L z 4 8 R W 5 0 c n k g V H l w Z T 0 i U m V s Y X R p b 2 5 z a G l w S W 5 m b 0 N v b n R h a W 5 l c i I g V m F s d W U 9 I n N 7 J n F 1 b 3 Q 7 Y 2 9 s d W 1 u Q 2 9 1 b n Q m c X V v d D s 6 M j k s J n F 1 b 3 Q 7 a 2 V 5 Q 2 9 s d W 1 u T m F t Z X M m c X V v d D s 6 W 1 0 s J n F 1 b 3 Q 7 c X V l c n l S Z W x h d G l v b n N o a X B z J n F 1 b 3 Q 7 O l t d L C Z x d W 9 0 O 2 N v b H V t b k l k Z W 5 0 a X R p Z X M m c X V v d D s 6 W y Z x d W 9 0 O 1 N l Y 3 R p b 2 4 x L 1 B h Z 2 U w M D E g K D I p L 0 N o Y W 5 n Z W Q g V H l w Z S 5 7 Q 2 9 s d W 1 u M S w w f S Z x d W 9 0 O y w m c X V v d D t T Z W N 0 a W 9 u M S 9 Q Y W d l M D A x I C g y K S 9 D a G F u Z 2 V k I F R 5 c G U u e 0 N v b H V t b j I s M X 0 m c X V v d D s s J n F 1 b 3 Q 7 U 2 V j d G l v b j E v U G F n Z T A w M S A o M i k v Q 2 h h b m d l Z C B U e X B l L n t D b 2 x 1 b W 4 z L D J 9 J n F 1 b 3 Q 7 L C Z x d W 9 0 O 1 N l Y 3 R p b 2 4 x L 1 B h Z 2 U w M D E g K D I p L 0 N o Y W 5 n Z W Q g V H l w Z S 5 7 Q 2 9 s d W 1 u N C w z f S Z x d W 9 0 O y w m c X V v d D t T Z W N 0 a W 9 u M S 9 Q Y W d l M D A x I C g y K S 9 D a G F u Z 2 V k I F R 5 c G U u e 0 N v b H V t b j U s N H 0 m c X V v d D s s J n F 1 b 3 Q 7 U 2 V j d G l v b j E v U G F n Z T A w M S A o M i k v Q 2 h h b m d l Z C B U e X B l L n t D b 2 x 1 b W 4 2 L D V 9 J n F 1 b 3 Q 7 L C Z x d W 9 0 O 1 N l Y 3 R p b 2 4 x L 1 B h Z 2 U w M D E g K D I p L 0 N o Y W 5 n Z W Q g V H l w Z S 5 7 Q 2 9 s d W 1 u N y w 2 f S Z x d W 9 0 O y w m c X V v d D t T Z W N 0 a W 9 u M S 9 Q Y W d l M D A x I C g y K S 9 D a G F u Z 2 V k I F R 5 c G U u e 0 N v b H V t b j g s N 3 0 m c X V v d D s s J n F 1 b 3 Q 7 U 2 V j d G l v b j E v U G F n Z T A w M S A o M i k v Q 2 h h b m d l Z C B U e X B l L n t D b 2 x 1 b W 4 5 L D h 9 J n F 1 b 3 Q 7 L C Z x d W 9 0 O 1 N l Y 3 R p b 2 4 x L 1 B h Z 2 U w M D E g K D I p L 0 N o Y W 5 n Z W Q g V H l w Z S 5 7 Q 2 9 s d W 1 u M T A s O X 0 m c X V v d D s s J n F 1 b 3 Q 7 U 2 V j d G l v b j E v U G F n Z T A w M S A o M i k v Q 2 h h b m d l Z C B U e X B l L n t D b 2 x 1 b W 4 x M S w x M H 0 m c X V v d D s s J n F 1 b 3 Q 7 U 2 V j d G l v b j E v U G F n Z T A w M S A o M i k v Q 2 h h b m d l Z C B U e X B l L n t D b 2 x 1 b W 4 x M i w x M X 0 m c X V v d D s s J n F 1 b 3 Q 7 U 2 V j d G l v b j E v U G F n Z T A w M S A o M i k v Q 2 h h b m d l Z C B U e X B l L n t D b 2 x 1 b W 4 x M y w x M n 0 m c X V v d D s s J n F 1 b 3 Q 7 U 2 V j d G l v b j E v U G F n Z T A w M S A o M i k v Q 2 h h b m d l Z C B U e X B l L n t D b 2 x 1 b W 4 x N C w x M 3 0 m c X V v d D s s J n F 1 b 3 Q 7 U 2 V j d G l v b j E v U G F n Z T A w M S A o M i k v Q 2 h h b m d l Z C B U e X B l L n t D b 2 x 1 b W 4 x N S w x N H 0 m c X V v d D s s J n F 1 b 3 Q 7 U 2 V j d G l v b j E v U G F n Z T A w M S A o M i k v Q 2 h h b m d l Z C B U e X B l L n t D b 2 x 1 b W 4 x N i w x N X 0 m c X V v d D s s J n F 1 b 3 Q 7 U 2 V j d G l v b j E v U G F n Z T A w M S A o M i k v Q 2 h h b m d l Z C B U e X B l L n t D b 2 x 1 b W 4 x N y w x N n 0 m c X V v d D s s J n F 1 b 3 Q 7 U 2 V j d G l v b j E v U G F n Z T A w M S A o M i k v Q 2 h h b m d l Z C B U e X B l L n t D b 2 x 1 b W 4 x O C w x N 3 0 m c X V v d D s s J n F 1 b 3 Q 7 U 2 V j d G l v b j E v U G F n Z T A w M S A o M i k v Q 2 h h b m d l Z C B U e X B l L n t D b 2 x 1 b W 4 x O S w x O H 0 m c X V v d D s s J n F 1 b 3 Q 7 U 2 V j d G l v b j E v U G F n Z T A w M S A o M i k v Q 2 h h b m d l Z C B U e X B l L n t D b 2 x 1 b W 4 y M C w x O X 0 m c X V v d D s s J n F 1 b 3 Q 7 U 2 V j d G l v b j E v U G F n Z T A w M S A o M i k v Q 2 h h b m d l Z C B U e X B l L n t D b 2 x 1 b W 4 y M S w y M H 0 m c X V v d D s s J n F 1 b 3 Q 7 U 2 V j d G l v b j E v U G F n Z T A w M S A o M i k v Q 2 h h b m d l Z C B U e X B l L n t D b 2 x 1 b W 4 y M i w y M X 0 m c X V v d D s s J n F 1 b 3 Q 7 U 2 V j d G l v b j E v U G F n Z T A w M S A o M i k v Q 2 h h b m d l Z C B U e X B l L n t D b 2 x 1 b W 4 y M y w y M n 0 m c X V v d D s s J n F 1 b 3 Q 7 U 2 V j d G l v b j E v U G F n Z T A w M S A o M i k v Q 2 h h b m d l Z C B U e X B l L n t D b 2 x 1 b W 4 y N C w y M 3 0 m c X V v d D s s J n F 1 b 3 Q 7 U 2 V j d G l v b j E v U G F n Z T A w M S A o M i k v Q 2 h h b m d l Z C B U e X B l L n t D b 2 x 1 b W 4 y N S w y N H 0 m c X V v d D s s J n F 1 b 3 Q 7 U 2 V j d G l v b j E v U G F n Z T A w M S A o M i k v Q 2 h h b m d l Z C B U e X B l L n t D b 2 x 1 b W 4 y N i w y N X 0 m c X V v d D s s J n F 1 b 3 Q 7 U 2 V j d G l v b j E v U G F n Z T A w M S A o M i k v Q 2 h h b m d l Z C B U e X B l L n t D b 2 x 1 b W 4 y N y w y N n 0 m c X V v d D s s J n F 1 b 3 Q 7 U 2 V j d G l v b j E v U G F n Z T A w M S A o M i k v Q 2 h h b m d l Z C B U e X B l L n t D b 2 x 1 b W 4 y O C w y N 3 0 m c X V v d D s s J n F 1 b 3 Q 7 U 2 V j d G l v b j E v U G F n Z T A w M S A o M i k v Q 2 h h b m d l Z C B U e X B l L n t D b 2 x 1 b W 4 y O S w y O H 0 m c X V v d D t d L C Z x d W 9 0 O 0 N v b H V t b k N v d W 5 0 J n F 1 b 3 Q 7 O j I 5 L C Z x d W 9 0 O 0 t l e U N v b H V t b k 5 h b W V z J n F 1 b 3 Q 7 O l t d L C Z x d W 9 0 O 0 N v b H V t b k l k Z W 5 0 a X R p Z X M m c X V v d D s 6 W y Z x d W 9 0 O 1 N l Y 3 R p b 2 4 x L 1 B h Z 2 U w M D E g K D I p L 0 N o Y W 5 n Z W Q g V H l w Z S 5 7 Q 2 9 s d W 1 u M S w w f S Z x d W 9 0 O y w m c X V v d D t T Z W N 0 a W 9 u M S 9 Q Y W d l M D A x I C g y K S 9 D a G F u Z 2 V k I F R 5 c G U u e 0 N v b H V t b j I s M X 0 m c X V v d D s s J n F 1 b 3 Q 7 U 2 V j d G l v b j E v U G F n Z T A w M S A o M i k v Q 2 h h b m d l Z C B U e X B l L n t D b 2 x 1 b W 4 z L D J 9 J n F 1 b 3 Q 7 L C Z x d W 9 0 O 1 N l Y 3 R p b 2 4 x L 1 B h Z 2 U w M D E g K D I p L 0 N o Y W 5 n Z W Q g V H l w Z S 5 7 Q 2 9 s d W 1 u N C w z f S Z x d W 9 0 O y w m c X V v d D t T Z W N 0 a W 9 u M S 9 Q Y W d l M D A x I C g y K S 9 D a G F u Z 2 V k I F R 5 c G U u e 0 N v b H V t b j U s N H 0 m c X V v d D s s J n F 1 b 3 Q 7 U 2 V j d G l v b j E v U G F n Z T A w M S A o M i k v Q 2 h h b m d l Z C B U e X B l L n t D b 2 x 1 b W 4 2 L D V 9 J n F 1 b 3 Q 7 L C Z x d W 9 0 O 1 N l Y 3 R p b 2 4 x L 1 B h Z 2 U w M D E g K D I p L 0 N o Y W 5 n Z W Q g V H l w Z S 5 7 Q 2 9 s d W 1 u N y w 2 f S Z x d W 9 0 O y w m c X V v d D t T Z W N 0 a W 9 u M S 9 Q Y W d l M D A x I C g y K S 9 D a G F u Z 2 V k I F R 5 c G U u e 0 N v b H V t b j g s N 3 0 m c X V v d D s s J n F 1 b 3 Q 7 U 2 V j d G l v b j E v U G F n Z T A w M S A o M i k v Q 2 h h b m d l Z C B U e X B l L n t D b 2 x 1 b W 4 5 L D h 9 J n F 1 b 3 Q 7 L C Z x d W 9 0 O 1 N l Y 3 R p b 2 4 x L 1 B h Z 2 U w M D E g K D I p L 0 N o Y W 5 n Z W Q g V H l w Z S 5 7 Q 2 9 s d W 1 u M T A s O X 0 m c X V v d D s s J n F 1 b 3 Q 7 U 2 V j d G l v b j E v U G F n Z T A w M S A o M i k v Q 2 h h b m d l Z C B U e X B l L n t D b 2 x 1 b W 4 x M S w x M H 0 m c X V v d D s s J n F 1 b 3 Q 7 U 2 V j d G l v b j E v U G F n Z T A w M S A o M i k v Q 2 h h b m d l Z C B U e X B l L n t D b 2 x 1 b W 4 x M i w x M X 0 m c X V v d D s s J n F 1 b 3 Q 7 U 2 V j d G l v b j E v U G F n Z T A w M S A o M i k v Q 2 h h b m d l Z C B U e X B l L n t D b 2 x 1 b W 4 x M y w x M n 0 m c X V v d D s s J n F 1 b 3 Q 7 U 2 V j d G l v b j E v U G F n Z T A w M S A o M i k v Q 2 h h b m d l Z C B U e X B l L n t D b 2 x 1 b W 4 x N C w x M 3 0 m c X V v d D s s J n F 1 b 3 Q 7 U 2 V j d G l v b j E v U G F n Z T A w M S A o M i k v Q 2 h h b m d l Z C B U e X B l L n t D b 2 x 1 b W 4 x N S w x N H 0 m c X V v d D s s J n F 1 b 3 Q 7 U 2 V j d G l v b j E v U G F n Z T A w M S A o M i k v Q 2 h h b m d l Z C B U e X B l L n t D b 2 x 1 b W 4 x N i w x N X 0 m c X V v d D s s J n F 1 b 3 Q 7 U 2 V j d G l v b j E v U G F n Z T A w M S A o M i k v Q 2 h h b m d l Z C B U e X B l L n t D b 2 x 1 b W 4 x N y w x N n 0 m c X V v d D s s J n F 1 b 3 Q 7 U 2 V j d G l v b j E v U G F n Z T A w M S A o M i k v Q 2 h h b m d l Z C B U e X B l L n t D b 2 x 1 b W 4 x O C w x N 3 0 m c X V v d D s s J n F 1 b 3 Q 7 U 2 V j d G l v b j E v U G F n Z T A w M S A o M i k v Q 2 h h b m d l Z C B U e X B l L n t D b 2 x 1 b W 4 x O S w x O H 0 m c X V v d D s s J n F 1 b 3 Q 7 U 2 V j d G l v b j E v U G F n Z T A w M S A o M i k v Q 2 h h b m d l Z C B U e X B l L n t D b 2 x 1 b W 4 y M C w x O X 0 m c X V v d D s s J n F 1 b 3 Q 7 U 2 V j d G l v b j E v U G F n Z T A w M S A o M i k v Q 2 h h b m d l Z C B U e X B l L n t D b 2 x 1 b W 4 y M S w y M H 0 m c X V v d D s s J n F 1 b 3 Q 7 U 2 V j d G l v b j E v U G F n Z T A w M S A o M i k v Q 2 h h b m d l Z C B U e X B l L n t D b 2 x 1 b W 4 y M i w y M X 0 m c X V v d D s s J n F 1 b 3 Q 7 U 2 V j d G l v b j E v U G F n Z T A w M S A o M i k v Q 2 h h b m d l Z C B U e X B l L n t D b 2 x 1 b W 4 y M y w y M n 0 m c X V v d D s s J n F 1 b 3 Q 7 U 2 V j d G l v b j E v U G F n Z T A w M S A o M i k v Q 2 h h b m d l Z C B U e X B l L n t D b 2 x 1 b W 4 y N C w y M 3 0 m c X V v d D s s J n F 1 b 3 Q 7 U 2 V j d G l v b j E v U G F n Z T A w M S A o M i k v Q 2 h h b m d l Z C B U e X B l L n t D b 2 x 1 b W 4 y N S w y N H 0 m c X V v d D s s J n F 1 b 3 Q 7 U 2 V j d G l v b j E v U G F n Z T A w M S A o M i k v Q 2 h h b m d l Z C B U e X B l L n t D b 2 x 1 b W 4 y N i w y N X 0 m c X V v d D s s J n F 1 b 3 Q 7 U 2 V j d G l v b j E v U G F n Z T A w M S A o M i k v Q 2 h h b m d l Z C B U e X B l L n t D b 2 x 1 b W 4 y N y w y N n 0 m c X V v d D s s J n F 1 b 3 Q 7 U 2 V j d G l v b j E v U G F n Z T A w M S A o M i k v Q 2 h h b m d l Z C B U e X B l L n t D b 2 x 1 b W 4 y O C w y N 3 0 m c X V v d D s s J n F 1 b 3 Q 7 U 2 V j d G l v b j E v U G F n Z T A w M S A o M i k v Q 2 h h b m d l Z C B U e X B l L n t D b 2 x 1 b W 4 y O S w y O H 0 m c X V v d D t d L C Z x d W 9 0 O 1 J l b G F 0 a W 9 u c 2 h p c E l u Z m 8 m c X V v d D s 6 W 1 1 9 I i A v P j w v U 3 R h Y m x l R W 5 0 c m l l c z 4 8 L 0 l 0 Z W 0 + P E l 0 Z W 0 + P E l 0 Z W 1 M b 2 N h d G l v b j 4 8 S X R l b V R 5 c G U + R m 9 y b X V s Y T w v S X R l b V R 5 c G U + P E l 0 Z W 1 Q Y X R o P l N l Y 3 R p b 2 4 x L 1 B h Z 2 U w M D E l M j A o M i k v U 2 9 1 c m N l P C 9 J d G V t U G F 0 a D 4 8 L 0 l 0 Z W 1 M b 2 N h d G l v b j 4 8 U 3 R h Y m x l R W 5 0 c m l l c y A v P j w v S X R l b T 4 8 S X R l b T 4 8 S X R l b U x v Y 2 F 0 a W 9 u P j x J d G V t V H l w Z T 5 G b 3 J t d W x h P C 9 J d G V t V H l w Z T 4 8 S X R l b V B h d G g + U 2 V j d G l v b j E v U G F n Z T A w M S U y M C g y K S 9 Q Y W d l M T w v S X R l b V B h d G g + P C 9 J d G V t T G 9 j Y X R p b 2 4 + P F N 0 Y W J s Z U V u d H J p Z X M g L z 4 8 L 0 l 0 Z W 0 + P E l 0 Z W 0 + P E l 0 Z W 1 M b 2 N h d G l v b j 4 8 S X R l b V R 5 c G U + R m 9 y b X V s Y T w v S X R l b V R 5 c G U + P E l 0 Z W 1 Q Y X R o P l N l Y 3 R p b 2 4 x L 1 B h Z 2 U w M D E l M j A o M i k v Q 2 h h b m d l Z C U y M F R 5 c G U 8 L 0 l 0 Z W 1 Q Y X R o P j w v S X R l b U x v Y 2 F 0 a W 9 u P j x T d G F i b G V F b n R y a W V z I C 8 + P C 9 J d G V t P j x J d G V t P j x J d G V t T G 9 j Y X R p b 2 4 + P E l 0 Z W 1 U e X B l P k Z v c m 1 1 b G E 8 L 0 l 0 Z W 1 U e X B l P j x J d G V t U G F 0 a D 5 T Z W N 0 a W 9 u M S 9 Q Y W d l M D A y J T I w K D I p P C 9 J d G V t U G F 0 a D 4 8 L 0 l 0 Z W 1 M b 2 N h d G l v b j 4 8 U 3 R h Y m x l R W 5 0 c m l l c z 4 8 R W 5 0 c n k g V H l w Z T 0 i S X N Q c m l 2 Y X R l I i B W Y W x 1 Z T 0 i b D A i I C 8 + P E V u d H J 5 I F R 5 c G U 9 I l F 1 Z X J 5 S U Q i I F Z h b H V l P S J z M G E 5 N D g 1 N j M t O T Q x N S 0 0 N T J j L W J i Z W Q t M m F l M W E y N T g 2 O G N j 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0 I i A v P j x F b n R y e S B U e X B l P S J G a W x s R X J y b 3 J D b 2 R l I i B W Y W x 1 Z T 0 i c 1 V u a 2 5 v d 2 4 i I C 8 + P E V u d H J 5 I F R 5 c G U 9 I k Z p b G x F c n J v c k N v d W 5 0 I i B W Y W x 1 Z T 0 i b D A i I C 8 + P E V u d H J 5 I F R 5 c G U 9 I k Z p b G x M Y X N 0 V X B k Y X R l Z C I g V m F s d W U 9 I m Q y M D I 0 L T A z L T E 1 V D E 1 O j A w O j E 1 L j Q 5 M D c 1 N j R a I i A v P j x F b n R y e S B U e X B l P S J G a W x s Q 2 9 s d W 1 u V H l w Z X M i I F Z h b H V l P S J z Q X d Z R 0 J n W U d C Z 1 l H Q m d Z R 0 F 3 W U R C Z 0 1 H Q X d Z R E J n T U d B d 0 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X S I g L z 4 8 R W 5 0 c n k g V H l w Z T 0 i R m l s b F N 0 Y X R 1 c y I g V m F s d W U 9 I n N D b 2 1 w b G V 0 Z S I g L z 4 8 R W 5 0 c n k g V H l w Z T 0 i U m V s Y X R p b 2 5 z a G l w S W 5 m b 0 N v b n R h a W 5 l c i I g V m F s d W U 9 I n N 7 J n F 1 b 3 Q 7 Y 2 9 s d W 1 u Q 2 9 1 b n Q m c X V v d D s 6 M j Y s J n F 1 b 3 Q 7 a 2 V 5 Q 2 9 s d W 1 u T m F t Z X M m c X V v d D s 6 W 1 0 s J n F 1 b 3 Q 7 c X V l c n l S Z W x h d G l v b n N o a X B z J n F 1 b 3 Q 7 O l t d L C Z x d W 9 0 O 2 N v b H V t b k l k Z W 5 0 a X R p Z X M m c X V v d D s 6 W y Z x d W 9 0 O 1 N l Y 3 R p b 2 4 x L 1 B h Z 2 U w M D I g K D I p L 0 N o Y W 5 n Z W Q g V H l w Z S 5 7 Q 2 9 s d W 1 u M S w w f S Z x d W 9 0 O y w m c X V v d D t T Z W N 0 a W 9 u M S 9 Q Y W d l M D A y I C g y K S 9 D a G F u Z 2 V k I F R 5 c G U u e 0 N v b H V t b j I s M X 0 m c X V v d D s s J n F 1 b 3 Q 7 U 2 V j d G l v b j E v U G F n Z T A w M i A o M i k v Q 2 h h b m d l Z C B U e X B l L n t D b 2 x 1 b W 4 z L D J 9 J n F 1 b 3 Q 7 L C Z x d W 9 0 O 1 N l Y 3 R p b 2 4 x L 1 B h Z 2 U w M D I g K D I p L 0 N o Y W 5 n Z W Q g V H l w Z S 5 7 Q 2 9 s d W 1 u N C w z f S Z x d W 9 0 O y w m c X V v d D t T Z W N 0 a W 9 u M S 9 Q Y W d l M D A y I C g y K S 9 D a G F u Z 2 V k I F R 5 c G U u e 0 N v b H V t b j U s N H 0 m c X V v d D s s J n F 1 b 3 Q 7 U 2 V j d G l v b j E v U G F n Z T A w M i A o M i k v Q 2 h h b m d l Z C B U e X B l L n t D b 2 x 1 b W 4 2 L D V 9 J n F 1 b 3 Q 7 L C Z x d W 9 0 O 1 N l Y 3 R p b 2 4 x L 1 B h Z 2 U w M D I g K D I p L 0 N o Y W 5 n Z W Q g V H l w Z S 5 7 Q 2 9 s d W 1 u N y w 2 f S Z x d W 9 0 O y w m c X V v d D t T Z W N 0 a W 9 u M S 9 Q Y W d l M D A y I C g y K S 9 D a G F u Z 2 V k I F R 5 c G U u e 0 N v b H V t b j g s N 3 0 m c X V v d D s s J n F 1 b 3 Q 7 U 2 V j d G l v b j E v U G F n Z T A w M i A o M i k v Q 2 h h b m d l Z C B U e X B l L n t D b 2 x 1 b W 4 5 L D h 9 J n F 1 b 3 Q 7 L C Z x d W 9 0 O 1 N l Y 3 R p b 2 4 x L 1 B h Z 2 U w M D I g K D I p L 0 N o Y W 5 n Z W Q g V H l w Z S 5 7 Q 2 9 s d W 1 u M T A s O X 0 m c X V v d D s s J n F 1 b 3 Q 7 U 2 V j d G l v b j E v U G F n Z T A w M i A o M i k v Q 2 h h b m d l Z C B U e X B l L n t D b 2 x 1 b W 4 x M S w x M H 0 m c X V v d D s s J n F 1 b 3 Q 7 U 2 V j d G l v b j E v U G F n Z T A w M i A o M i k v Q 2 h h b m d l Z C B U e X B l L n t D b 2 x 1 b W 4 x M i w x M X 0 m c X V v d D s s J n F 1 b 3 Q 7 U 2 V j d G l v b j E v U G F n Z T A w M i A o M i k v Q 2 h h b m d l Z C B U e X B l L n t D b 2 x 1 b W 4 x M y w x M n 0 m c X V v d D s s J n F 1 b 3 Q 7 U 2 V j d G l v b j E v U G F n Z T A w M i A o M i k v Q 2 h h b m d l Z C B U e X B l L n t D b 2 x 1 b W 4 x N C w x M 3 0 m c X V v d D s s J n F 1 b 3 Q 7 U 2 V j d G l v b j E v U G F n Z T A w M i A o M i k v Q 2 h h b m d l Z C B U e X B l L n t D b 2 x 1 b W 4 x N S w x N H 0 m c X V v d D s s J n F 1 b 3 Q 7 U 2 V j d G l v b j E v U G F n Z T A w M i A o M i k v Q 2 h h b m d l Z C B U e X B l L n t D b 2 x 1 b W 4 x N i w x N X 0 m c X V v d D s s J n F 1 b 3 Q 7 U 2 V j d G l v b j E v U G F n Z T A w M i A o M i k v Q 2 h h b m d l Z C B U e X B l L n t D b 2 x 1 b W 4 x N y w x N n 0 m c X V v d D s s J n F 1 b 3 Q 7 U 2 V j d G l v b j E v U G F n Z T A w M i A o M i k v Q 2 h h b m d l Z C B U e X B l L n t D b 2 x 1 b W 4 x O C w x N 3 0 m c X V v d D s s J n F 1 b 3 Q 7 U 2 V j d G l v b j E v U G F n Z T A w M i A o M i k v Q 2 h h b m d l Z C B U e X B l L n t D b 2 x 1 b W 4 x O S w x O H 0 m c X V v d D s s J n F 1 b 3 Q 7 U 2 V j d G l v b j E v U G F n Z T A w M i A o M i k v Q 2 h h b m d l Z C B U e X B l L n t D b 2 x 1 b W 4 y M C w x O X 0 m c X V v d D s s J n F 1 b 3 Q 7 U 2 V j d G l v b j E v U G F n Z T A w M i A o M i k v Q 2 h h b m d l Z C B U e X B l L n t D b 2 x 1 b W 4 y M S w y M H 0 m c X V v d D s s J n F 1 b 3 Q 7 U 2 V j d G l v b j E v U G F n Z T A w M i A o M i k v Q 2 h h b m d l Z C B U e X B l L n t D b 2 x 1 b W 4 y M i w y M X 0 m c X V v d D s s J n F 1 b 3 Q 7 U 2 V j d G l v b j E v U G F n Z T A w M i A o M i k v Q 2 h h b m d l Z C B U e X B l L n t D b 2 x 1 b W 4 y M y w y M n 0 m c X V v d D s s J n F 1 b 3 Q 7 U 2 V j d G l v b j E v U G F n Z T A w M i A o M i k v Q 2 h h b m d l Z C B U e X B l L n t D b 2 x 1 b W 4 y N C w y M 3 0 m c X V v d D s s J n F 1 b 3 Q 7 U 2 V j d G l v b j E v U G F n Z T A w M i A o M i k v Q 2 h h b m d l Z C B U e X B l L n t D b 2 x 1 b W 4 y N S w y N H 0 m c X V v d D s s J n F 1 b 3 Q 7 U 2 V j d G l v b j E v U G F n Z T A w M i A o M i k v Q 2 h h b m d l Z C B U e X B l L n t D b 2 x 1 b W 4 y N i w y N X 0 m c X V v d D t d L C Z x d W 9 0 O 0 N v b H V t b k N v d W 5 0 J n F 1 b 3 Q 7 O j I 2 L C Z x d W 9 0 O 0 t l e U N v b H V t b k 5 h b W V z J n F 1 b 3 Q 7 O l t d L C Z x d W 9 0 O 0 N v b H V t b k l k Z W 5 0 a X R p Z X M m c X V v d D s 6 W y Z x d W 9 0 O 1 N l Y 3 R p b 2 4 x L 1 B h Z 2 U w M D I g K D I p L 0 N o Y W 5 n Z W Q g V H l w Z S 5 7 Q 2 9 s d W 1 u M S w w f S Z x d W 9 0 O y w m c X V v d D t T Z W N 0 a W 9 u M S 9 Q Y W d l M D A y I C g y K S 9 D a G F u Z 2 V k I F R 5 c G U u e 0 N v b H V t b j I s M X 0 m c X V v d D s s J n F 1 b 3 Q 7 U 2 V j d G l v b j E v U G F n Z T A w M i A o M i k v Q 2 h h b m d l Z C B U e X B l L n t D b 2 x 1 b W 4 z L D J 9 J n F 1 b 3 Q 7 L C Z x d W 9 0 O 1 N l Y 3 R p b 2 4 x L 1 B h Z 2 U w M D I g K D I p L 0 N o Y W 5 n Z W Q g V H l w Z S 5 7 Q 2 9 s d W 1 u N C w z f S Z x d W 9 0 O y w m c X V v d D t T Z W N 0 a W 9 u M S 9 Q Y W d l M D A y I C g y K S 9 D a G F u Z 2 V k I F R 5 c G U u e 0 N v b H V t b j U s N H 0 m c X V v d D s s J n F 1 b 3 Q 7 U 2 V j d G l v b j E v U G F n Z T A w M i A o M i k v Q 2 h h b m d l Z C B U e X B l L n t D b 2 x 1 b W 4 2 L D V 9 J n F 1 b 3 Q 7 L C Z x d W 9 0 O 1 N l Y 3 R p b 2 4 x L 1 B h Z 2 U w M D I g K D I p L 0 N o Y W 5 n Z W Q g V H l w Z S 5 7 Q 2 9 s d W 1 u N y w 2 f S Z x d W 9 0 O y w m c X V v d D t T Z W N 0 a W 9 u M S 9 Q Y W d l M D A y I C g y K S 9 D a G F u Z 2 V k I F R 5 c G U u e 0 N v b H V t b j g s N 3 0 m c X V v d D s s J n F 1 b 3 Q 7 U 2 V j d G l v b j E v U G F n Z T A w M i A o M i k v Q 2 h h b m d l Z C B U e X B l L n t D b 2 x 1 b W 4 5 L D h 9 J n F 1 b 3 Q 7 L C Z x d W 9 0 O 1 N l Y 3 R p b 2 4 x L 1 B h Z 2 U w M D I g K D I p L 0 N o Y W 5 n Z W Q g V H l w Z S 5 7 Q 2 9 s d W 1 u M T A s O X 0 m c X V v d D s s J n F 1 b 3 Q 7 U 2 V j d G l v b j E v U G F n Z T A w M i A o M i k v Q 2 h h b m d l Z C B U e X B l L n t D b 2 x 1 b W 4 x M S w x M H 0 m c X V v d D s s J n F 1 b 3 Q 7 U 2 V j d G l v b j E v U G F n Z T A w M i A o M i k v Q 2 h h b m d l Z C B U e X B l L n t D b 2 x 1 b W 4 x M i w x M X 0 m c X V v d D s s J n F 1 b 3 Q 7 U 2 V j d G l v b j E v U G F n Z T A w M i A o M i k v Q 2 h h b m d l Z C B U e X B l L n t D b 2 x 1 b W 4 x M y w x M n 0 m c X V v d D s s J n F 1 b 3 Q 7 U 2 V j d G l v b j E v U G F n Z T A w M i A o M i k v Q 2 h h b m d l Z C B U e X B l L n t D b 2 x 1 b W 4 x N C w x M 3 0 m c X V v d D s s J n F 1 b 3 Q 7 U 2 V j d G l v b j E v U G F n Z T A w M i A o M i k v Q 2 h h b m d l Z C B U e X B l L n t D b 2 x 1 b W 4 x N S w x N H 0 m c X V v d D s s J n F 1 b 3 Q 7 U 2 V j d G l v b j E v U G F n Z T A w M i A o M i k v Q 2 h h b m d l Z C B U e X B l L n t D b 2 x 1 b W 4 x N i w x N X 0 m c X V v d D s s J n F 1 b 3 Q 7 U 2 V j d G l v b j E v U G F n Z T A w M i A o M i k v Q 2 h h b m d l Z C B U e X B l L n t D b 2 x 1 b W 4 x N y w x N n 0 m c X V v d D s s J n F 1 b 3 Q 7 U 2 V j d G l v b j E v U G F n Z T A w M i A o M i k v Q 2 h h b m d l Z C B U e X B l L n t D b 2 x 1 b W 4 x O C w x N 3 0 m c X V v d D s s J n F 1 b 3 Q 7 U 2 V j d G l v b j E v U G F n Z T A w M i A o M i k v Q 2 h h b m d l Z C B U e X B l L n t D b 2 x 1 b W 4 x O S w x O H 0 m c X V v d D s s J n F 1 b 3 Q 7 U 2 V j d G l v b j E v U G F n Z T A w M i A o M i k v Q 2 h h b m d l Z C B U e X B l L n t D b 2 x 1 b W 4 y M C w x O X 0 m c X V v d D s s J n F 1 b 3 Q 7 U 2 V j d G l v b j E v U G F n Z T A w M i A o M i k v Q 2 h h b m d l Z C B U e X B l L n t D b 2 x 1 b W 4 y M S w y M H 0 m c X V v d D s s J n F 1 b 3 Q 7 U 2 V j d G l v b j E v U G F n Z T A w M i A o M i k v Q 2 h h b m d l Z C B U e X B l L n t D b 2 x 1 b W 4 y M i w y M X 0 m c X V v d D s s J n F 1 b 3 Q 7 U 2 V j d G l v b j E v U G F n Z T A w M i A o M i k v Q 2 h h b m d l Z C B U e X B l L n t D b 2 x 1 b W 4 y M y w y M n 0 m c X V v d D s s J n F 1 b 3 Q 7 U 2 V j d G l v b j E v U G F n Z T A w M i A o M i k v Q 2 h h b m d l Z C B U e X B l L n t D b 2 x 1 b W 4 y N C w y M 3 0 m c X V v d D s s J n F 1 b 3 Q 7 U 2 V j d G l v b j E v U G F n Z T A w M i A o M i k v Q 2 h h b m d l Z C B U e X B l L n t D b 2 x 1 b W 4 y N S w y N H 0 m c X V v d D s s J n F 1 b 3 Q 7 U 2 V j d G l v b j E v U G F n Z T A w M i A o M i k v Q 2 h h b m d l Z C B U e X B l L n t D b 2 x 1 b W 4 y N i w y N X 0 m c X V v d D t d L C Z x d W 9 0 O 1 J l b G F 0 a W 9 u c 2 h p c E l u Z m 8 m c X V v d D s 6 W 1 1 9 I i A v P j w v U 3 R h Y m x l R W 5 0 c m l l c z 4 8 L 0 l 0 Z W 0 + P E l 0 Z W 0 + P E l 0 Z W 1 M b 2 N h d G l v b j 4 8 S X R l b V R 5 c G U + R m 9 y b X V s Y T w v S X R l b V R 5 c G U + P E l 0 Z W 1 Q Y X R o P l N l Y 3 R p b 2 4 x L 1 B h Z 2 U w M D I l M j A o M i k v U 2 9 1 c m N l P C 9 J d G V t U G F 0 a D 4 8 L 0 l 0 Z W 1 M b 2 N h d G l v b j 4 8 U 3 R h Y m x l R W 5 0 c m l l c y A v P j w v S X R l b T 4 8 S X R l b T 4 8 S X R l b U x v Y 2 F 0 a W 9 u P j x J d G V t V H l w Z T 5 G b 3 J t d W x h P C 9 J d G V t V H l w Z T 4 8 S X R l b V B h d G g + U 2 V j d G l v b j E v U G F n Z T A w M i U y M C g y K S 9 Q Y W d l M T w v S X R l b V B h d G g + P C 9 J d G V t T G 9 j Y X R p b 2 4 + P F N 0 Y W J s Z U V u d H J p Z X M g L z 4 8 L 0 l 0 Z W 0 + P E l 0 Z W 0 + P E l 0 Z W 1 M b 2 N h d G l v b j 4 8 S X R l b V R 5 c G U + R m 9 y b X V s Y T w v S X R l b V R 5 c G U + P E l 0 Z W 1 Q Y X R o P l N l Y 3 R p b 2 4 x L 1 B h Z 2 U w M D I l M j A o M i k v Q 2 h h b m d l Z C U y M F R 5 c G U 8 L 0 l 0 Z W 1 Q Y X R o P j w v S X R l b U x v Y 2 F 0 a W 9 u P j x T d G F i b G V F b n R y a W V z I C 8 + P C 9 J d G V t P j x J d G V t P j x J d G V t T G 9 j Y X R p b 2 4 + P E l 0 Z W 1 U e X B l P k Z v c m 1 1 b G E 8 L 0 l 0 Z W 1 U e X B l P j x J d G V t U G F 0 a D 5 T Z W N 0 a W 9 u M S 9 Q Y W d l M D A z J T I w K D I p P C 9 J d G V t U G F 0 a D 4 8 L 0 l 0 Z W 1 M b 2 N h d G l v b j 4 8 U 3 R h Y m x l R W 5 0 c m l l c z 4 8 R W 5 0 c n k g V H l w Z T 0 i S X N Q c m l 2 Y X R l I i B W Y W x 1 Z T 0 i b D A i I C 8 + P E V u d H J 5 I F R 5 c G U 9 I l F 1 Z X J 5 S U Q i I F Z h b H V l P S J z N T c 1 Y j I 1 Z T Y t O D V l O S 0 0 Z j U w L W J l M j A t Z D Y 2 Y 2 V h M j R m O G Q 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1 I i A v P j x F b n R y e S B U e X B l P S J G a W x s R X J y b 3 J D b 2 R l I i B W Y W x 1 Z T 0 i c 1 V u a 2 5 v d 2 4 i I C 8 + P E V u d H J 5 I F R 5 c G U 9 I k Z p b G x F c n J v c k N v d W 5 0 I i B W Y W x 1 Z T 0 i b D A i I C 8 + P E V u d H J 5 I F R 5 c G U 9 I k Z p b G x M Y X N 0 V X B k Y X R l Z C I g V m F s d W U 9 I m Q y M D I 0 L T A z L T E 1 V D E 1 O j A w O j E 1 L j U x M j k 1 M T N a I i A v P j x F b n R y e S B U e X B l P S J G a W x s Q 2 9 s d W 1 u V H l w Z X M i I F Z h b H V l P S J z Q m d Z R 0 J n W U d C Z 1 l H Q m d Z R 0 F 3 W U R C Z 1 l E Q m d N R 0 F 3 W U R C Z 0 1 E 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1 B h Z 2 U w M D M g K D I p L 0 N o Y W 5 n Z W Q g V H l w Z S 5 7 Q 2 9 s d W 1 u M S w w f S Z x d W 9 0 O y w m c X V v d D t T Z W N 0 a W 9 u M S 9 Q Y W d l M D A z I C g y K S 9 D a G F u Z 2 V k I F R 5 c G U u e 0 N v b H V t b j I s M X 0 m c X V v d D s s J n F 1 b 3 Q 7 U 2 V j d G l v b j E v U G F n Z T A w M y A o M i k v Q 2 h h b m d l Z C B U e X B l L n t D b 2 x 1 b W 4 z L D J 9 J n F 1 b 3 Q 7 L C Z x d W 9 0 O 1 N l Y 3 R p b 2 4 x L 1 B h Z 2 U w M D M g K D I p L 0 N o Y W 5 n Z W Q g V H l w Z S 5 7 Q 2 9 s d W 1 u N C w z f S Z x d W 9 0 O y w m c X V v d D t T Z W N 0 a W 9 u M S 9 Q Y W d l M D A z I C g y K S 9 D a G F u Z 2 V k I F R 5 c G U u e 0 N v b H V t b j U s N H 0 m c X V v d D s s J n F 1 b 3 Q 7 U 2 V j d G l v b j E v U G F n Z T A w M y A o M i k v Q 2 h h b m d l Z C B U e X B l L n t D b 2 x 1 b W 4 2 L D V 9 J n F 1 b 3 Q 7 L C Z x d W 9 0 O 1 N l Y 3 R p b 2 4 x L 1 B h Z 2 U w M D M g K D I p L 0 N o Y W 5 n Z W Q g V H l w Z S 5 7 Q 2 9 s d W 1 u N y w 2 f S Z x d W 9 0 O y w m c X V v d D t T Z W N 0 a W 9 u M S 9 Q Y W d l M D A z I C g y K S 9 D a G F u Z 2 V k I F R 5 c G U u e 0 N v b H V t b j g s N 3 0 m c X V v d D s s J n F 1 b 3 Q 7 U 2 V j d G l v b j E v U G F n Z T A w M y A o M i k v Q 2 h h b m d l Z C B U e X B l L n t D b 2 x 1 b W 4 5 L D h 9 J n F 1 b 3 Q 7 L C Z x d W 9 0 O 1 N l Y 3 R p b 2 4 x L 1 B h Z 2 U w M D M g K D I p L 0 N o Y W 5 n Z W Q g V H l w Z S 5 7 Q 2 9 s d W 1 u M T A s O X 0 m c X V v d D s s J n F 1 b 3 Q 7 U 2 V j d G l v b j E v U G F n Z T A w M y A o M i k v Q 2 h h b m d l Z C B U e X B l L n t D b 2 x 1 b W 4 x M S w x M H 0 m c X V v d D s s J n F 1 b 3 Q 7 U 2 V j d G l v b j E v U G F n Z T A w M y A o M i k v Q 2 h h b m d l Z C B U e X B l L n t D b 2 x 1 b W 4 x M i w x M X 0 m c X V v d D s s J n F 1 b 3 Q 7 U 2 V j d G l v b j E v U G F n Z T A w M y A o M i k v Q 2 h h b m d l Z C B U e X B l L n t D b 2 x 1 b W 4 x M y w x M n 0 m c X V v d D s s J n F 1 b 3 Q 7 U 2 V j d G l v b j E v U G F n Z T A w M y A o M i k v Q 2 h h b m d l Z C B U e X B l L n t D b 2 x 1 b W 4 x N C w x M 3 0 m c X V v d D s s J n F 1 b 3 Q 7 U 2 V j d G l v b j E v U G F n Z T A w M y A o M i k v Q 2 h h b m d l Z C B U e X B l L n t D b 2 x 1 b W 4 x N S w x N H 0 m c X V v d D s s J n F 1 b 3 Q 7 U 2 V j d G l v b j E v U G F n Z T A w M y A o M i k v Q 2 h h b m d l Z C B U e X B l L n t D b 2 x 1 b W 4 x N i w x N X 0 m c X V v d D s s J n F 1 b 3 Q 7 U 2 V j d G l v b j E v U G F n Z T A w M y A o M i k v Q 2 h h b m d l Z C B U e X B l L n t D b 2 x 1 b W 4 x N y w x N n 0 m c X V v d D s s J n F 1 b 3 Q 7 U 2 V j d G l v b j E v U G F n Z T A w M y A o M i k v Q 2 h h b m d l Z C B U e X B l L n t D b 2 x 1 b W 4 x O C w x N 3 0 m c X V v d D s s J n F 1 b 3 Q 7 U 2 V j d G l v b j E v U G F n Z T A w M y A o M i k v Q 2 h h b m d l Z C B U e X B l L n t D b 2 x 1 b W 4 x O S w x O H 0 m c X V v d D s s J n F 1 b 3 Q 7 U 2 V j d G l v b j E v U G F n Z T A w M y A o M i k v Q 2 h h b m d l Z C B U e X B l L n t D b 2 x 1 b W 4 y M C w x O X 0 m c X V v d D s s J n F 1 b 3 Q 7 U 2 V j d G l v b j E v U G F n Z T A w M y A o M i k v Q 2 h h b m d l Z C B U e X B l L n t D b 2 x 1 b W 4 y M S w y M H 0 m c X V v d D s s J n F 1 b 3 Q 7 U 2 V j d G l v b j E v U G F n Z T A w M y A o M i k v Q 2 h h b m d l Z C B U e X B l L n t D b 2 x 1 b W 4 y M i w y M X 0 m c X V v d D s s J n F 1 b 3 Q 7 U 2 V j d G l v b j E v U G F n Z T A w M y A o M i k v Q 2 h h b m d l Z C B U e X B l L n t D b 2 x 1 b W 4 y M y w y M n 0 m c X V v d D s s J n F 1 b 3 Q 7 U 2 V j d G l v b j E v U G F n Z T A w M y A o M i k v Q 2 h h b m d l Z C B U e X B l L n t D b 2 x 1 b W 4 y N C w y M 3 0 m c X V v d D s s J n F 1 b 3 Q 7 U 2 V j d G l v b j E v U G F n Z T A w M y A o M i k v Q 2 h h b m d l Z C B U e X B l L n t D b 2 x 1 b W 4 y N S w y N H 0 m c X V v d D s s J n F 1 b 3 Q 7 U 2 V j d G l v b j E v U G F n Z T A w M y A o M i k v Q 2 h h b m d l Z C B U e X B l L n t D b 2 x 1 b W 4 y N i w y N X 0 m c X V v d D s s J n F 1 b 3 Q 7 U 2 V j d G l v b j E v U G F n Z T A w M y A o M i k v Q 2 h h b m d l Z C B U e X B l L n t D b 2 x 1 b W 4 y N y w y N n 0 m c X V v d D t d L C Z x d W 9 0 O 0 N v b H V t b k N v d W 5 0 J n F 1 b 3 Q 7 O j I 3 L C Z x d W 9 0 O 0 t l e U N v b H V t b k 5 h b W V z J n F 1 b 3 Q 7 O l t d L C Z x d W 9 0 O 0 N v b H V t b k l k Z W 5 0 a X R p Z X M m c X V v d D s 6 W y Z x d W 9 0 O 1 N l Y 3 R p b 2 4 x L 1 B h Z 2 U w M D M g K D I p L 0 N o Y W 5 n Z W Q g V H l w Z S 5 7 Q 2 9 s d W 1 u M S w w f S Z x d W 9 0 O y w m c X V v d D t T Z W N 0 a W 9 u M S 9 Q Y W d l M D A z I C g y K S 9 D a G F u Z 2 V k I F R 5 c G U u e 0 N v b H V t b j I s M X 0 m c X V v d D s s J n F 1 b 3 Q 7 U 2 V j d G l v b j E v U G F n Z T A w M y A o M i k v Q 2 h h b m d l Z C B U e X B l L n t D b 2 x 1 b W 4 z L D J 9 J n F 1 b 3 Q 7 L C Z x d W 9 0 O 1 N l Y 3 R p b 2 4 x L 1 B h Z 2 U w M D M g K D I p L 0 N o Y W 5 n Z W Q g V H l w Z S 5 7 Q 2 9 s d W 1 u N C w z f S Z x d W 9 0 O y w m c X V v d D t T Z W N 0 a W 9 u M S 9 Q Y W d l M D A z I C g y K S 9 D a G F u Z 2 V k I F R 5 c G U u e 0 N v b H V t b j U s N H 0 m c X V v d D s s J n F 1 b 3 Q 7 U 2 V j d G l v b j E v U G F n Z T A w M y A o M i k v Q 2 h h b m d l Z C B U e X B l L n t D b 2 x 1 b W 4 2 L D V 9 J n F 1 b 3 Q 7 L C Z x d W 9 0 O 1 N l Y 3 R p b 2 4 x L 1 B h Z 2 U w M D M g K D I p L 0 N o Y W 5 n Z W Q g V H l w Z S 5 7 Q 2 9 s d W 1 u N y w 2 f S Z x d W 9 0 O y w m c X V v d D t T Z W N 0 a W 9 u M S 9 Q Y W d l M D A z I C g y K S 9 D a G F u Z 2 V k I F R 5 c G U u e 0 N v b H V t b j g s N 3 0 m c X V v d D s s J n F 1 b 3 Q 7 U 2 V j d G l v b j E v U G F n Z T A w M y A o M i k v Q 2 h h b m d l Z C B U e X B l L n t D b 2 x 1 b W 4 5 L D h 9 J n F 1 b 3 Q 7 L C Z x d W 9 0 O 1 N l Y 3 R p b 2 4 x L 1 B h Z 2 U w M D M g K D I p L 0 N o Y W 5 n Z W Q g V H l w Z S 5 7 Q 2 9 s d W 1 u M T A s O X 0 m c X V v d D s s J n F 1 b 3 Q 7 U 2 V j d G l v b j E v U G F n Z T A w M y A o M i k v Q 2 h h b m d l Z C B U e X B l L n t D b 2 x 1 b W 4 x M S w x M H 0 m c X V v d D s s J n F 1 b 3 Q 7 U 2 V j d G l v b j E v U G F n Z T A w M y A o M i k v Q 2 h h b m d l Z C B U e X B l L n t D b 2 x 1 b W 4 x M i w x M X 0 m c X V v d D s s J n F 1 b 3 Q 7 U 2 V j d G l v b j E v U G F n Z T A w M y A o M i k v Q 2 h h b m d l Z C B U e X B l L n t D b 2 x 1 b W 4 x M y w x M n 0 m c X V v d D s s J n F 1 b 3 Q 7 U 2 V j d G l v b j E v U G F n Z T A w M y A o M i k v Q 2 h h b m d l Z C B U e X B l L n t D b 2 x 1 b W 4 x N C w x M 3 0 m c X V v d D s s J n F 1 b 3 Q 7 U 2 V j d G l v b j E v U G F n Z T A w M y A o M i k v Q 2 h h b m d l Z C B U e X B l L n t D b 2 x 1 b W 4 x N S w x N H 0 m c X V v d D s s J n F 1 b 3 Q 7 U 2 V j d G l v b j E v U G F n Z T A w M y A o M i k v Q 2 h h b m d l Z C B U e X B l L n t D b 2 x 1 b W 4 x N i w x N X 0 m c X V v d D s s J n F 1 b 3 Q 7 U 2 V j d G l v b j E v U G F n Z T A w M y A o M i k v Q 2 h h b m d l Z C B U e X B l L n t D b 2 x 1 b W 4 x N y w x N n 0 m c X V v d D s s J n F 1 b 3 Q 7 U 2 V j d G l v b j E v U G F n Z T A w M y A o M i k v Q 2 h h b m d l Z C B U e X B l L n t D b 2 x 1 b W 4 x O C w x N 3 0 m c X V v d D s s J n F 1 b 3 Q 7 U 2 V j d G l v b j E v U G F n Z T A w M y A o M i k v Q 2 h h b m d l Z C B U e X B l L n t D b 2 x 1 b W 4 x O S w x O H 0 m c X V v d D s s J n F 1 b 3 Q 7 U 2 V j d G l v b j E v U G F n Z T A w M y A o M i k v Q 2 h h b m d l Z C B U e X B l L n t D b 2 x 1 b W 4 y M C w x O X 0 m c X V v d D s s J n F 1 b 3 Q 7 U 2 V j d G l v b j E v U G F n Z T A w M y A o M i k v Q 2 h h b m d l Z C B U e X B l L n t D b 2 x 1 b W 4 y M S w y M H 0 m c X V v d D s s J n F 1 b 3 Q 7 U 2 V j d G l v b j E v U G F n Z T A w M y A o M i k v Q 2 h h b m d l Z C B U e X B l L n t D b 2 x 1 b W 4 y M i w y M X 0 m c X V v d D s s J n F 1 b 3 Q 7 U 2 V j d G l v b j E v U G F n Z T A w M y A o M i k v Q 2 h h b m d l Z C B U e X B l L n t D b 2 x 1 b W 4 y M y w y M n 0 m c X V v d D s s J n F 1 b 3 Q 7 U 2 V j d G l v b j E v U G F n Z T A w M y A o M i k v Q 2 h h b m d l Z C B U e X B l L n t D b 2 x 1 b W 4 y N C w y M 3 0 m c X V v d D s s J n F 1 b 3 Q 7 U 2 V j d G l v b j E v U G F n Z T A w M y A o M i k v Q 2 h h b m d l Z C B U e X B l L n t D b 2 x 1 b W 4 y N S w y N H 0 m c X V v d D s s J n F 1 b 3 Q 7 U 2 V j d G l v b j E v U G F n Z T A w M y A o M i k v Q 2 h h b m d l Z C B U e X B l L n t D b 2 x 1 b W 4 y N i w y N X 0 m c X V v d D s s J n F 1 b 3 Q 7 U 2 V j d G l v b j E v U G F n Z T A w M y A o M i k v Q 2 h h b m d l Z C B U e X B l L n t D b 2 x 1 b W 4 y N y w y N n 0 m c X V v d D t d L C Z x d W 9 0 O 1 J l b G F 0 a W 9 u c 2 h p c E l u Z m 8 m c X V v d D s 6 W 1 1 9 I i A v P j w v U 3 R h Y m x l R W 5 0 c m l l c z 4 8 L 0 l 0 Z W 0 + P E l 0 Z W 0 + P E l 0 Z W 1 M b 2 N h d G l v b j 4 8 S X R l b V R 5 c G U + R m 9 y b X V s Y T w v S X R l b V R 5 c G U + P E l 0 Z W 1 Q Y X R o P l N l Y 3 R p b 2 4 x L 1 B h Z 2 U w M D M l M j A o M i k v U 2 9 1 c m N l P C 9 J d G V t U G F 0 a D 4 8 L 0 l 0 Z W 1 M b 2 N h d G l v b j 4 8 U 3 R h Y m x l R W 5 0 c m l l c y A v P j w v S X R l b T 4 8 S X R l b T 4 8 S X R l b U x v Y 2 F 0 a W 9 u P j x J d G V t V H l w Z T 5 G b 3 J t d W x h P C 9 J d G V t V H l w Z T 4 8 S X R l b V B h d G g + U 2 V j d G l v b j E v U G F n Z T A w M y U y M C g y K S 9 Q Y W d l M T w v S X R l b V B h d G g + P C 9 J d G V t T G 9 j Y X R p b 2 4 + P F N 0 Y W J s Z U V u d H J p Z X M g L z 4 8 L 0 l 0 Z W 0 + P E l 0 Z W 0 + P E l 0 Z W 1 M b 2 N h d G l v b j 4 8 S X R l b V R 5 c G U + R m 9 y b X V s Y T w v S X R l b V R 5 c G U + P E l 0 Z W 1 Q Y X R o P l N l Y 3 R p b 2 4 x L 1 B h Z 2 U w M D M l M j A o M i k v Q 2 h h b m d l Z C U y M F R 5 c G U 8 L 0 l 0 Z W 1 Q Y X R o P j w v S X R l b U x v Y 2 F 0 a W 9 u P j x T d G F i b G V F b n R y a W V z I C 8 + P C 9 J d G V t P j x J d G V t P j x J d G V t T G 9 j Y X R p b 2 4 + P E l 0 Z W 1 U e X B l P k Z v c m 1 1 b G E 8 L 0 l 0 Z W 1 U e X B l P j x J d G V t U G F 0 a D 5 T Z W N 0 a W 9 u M S 9 Q Y W d l M D A 0 J T I w K D I p P C 9 J d G V t U G F 0 a D 4 8 L 0 l 0 Z W 1 M b 2 N h d G l v b j 4 8 U 3 R h Y m x l R W 5 0 c m l l c z 4 8 R W 5 0 c n k g V H l w Z T 0 i S X N Q c m l 2 Y X R l I i B W Y W x 1 Z T 0 i b D A i I C 8 + P E V u d H J 5 I F R 5 c G U 9 I l F 1 Z X J 5 S U Q i I F Z h b H V l P S J z N 2 U 1 M G I 1 Y z I t N 2 I y N S 0 0 Z m Y 3 L T g 5 M j U t Y j c y N W I 0 Y T h m N j R h 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Q y I i A v P j x F b n R y e S B U e X B l P S J G a W x s R X J y b 3 J D b 2 R l I i B W Y W x 1 Z T 0 i c 1 V u a 2 5 v d 2 4 i I C 8 + P E V u d H J 5 I F R 5 c G U 9 I k Z p b G x F c n J v c k N v d W 5 0 I i B W Y W x 1 Z T 0 i b D A i I C 8 + P E V u d H J 5 I F R 5 c G U 9 I k Z p b G x M Y X N 0 V X B k Y X R l Z C I g V m F s d W U 9 I m Q y M D I 0 L T A z L T E 1 V D E 1 O j A w O j E 1 L j U 0 M T E w N z l a I i A v P j x F b n R y e S B U e X B l P S J G a W x s Q 2 9 s d W 1 u V H l w Z X M i I F Z h b H V l P S J z Q m d Z R 0 J n W U d C Z 1 l H Q m d Z R 0 F 3 W U R C Z 1 l E Q m d N R E J n T U d B d 1 l H Q X d N 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y w m c X V v d D t D b 2 x 1 b W 4 y N S Z x d W 9 0 O y w m c X V v d D t D b 2 x 1 b W 4 y N i Z x d W 9 0 O y w m c X V v d D t D b 2 x 1 b W 4 y N y Z x d W 9 0 O y w m c X V v d D t D b 2 x 1 b W 4 y O C Z x d W 9 0 O y w m c X V v d D t D b 2 x 1 b W 4 y O S Z x d W 9 0 O 1 0 i I C 8 + P E V u d H J 5 I F R 5 c G U 9 I k Z p b G x T d G F 0 d X M i I F Z h b H V l P S J z Q 2 9 t c G x l d G U i I C 8 + P E V u d H J 5 I F R 5 c G U 9 I l J l b G F 0 a W 9 u c 2 h p c E l u Z m 9 D b 2 5 0 Y W l u Z X I i I F Z h b H V l P S J z e y Z x d W 9 0 O 2 N v b H V t b k N v d W 5 0 J n F 1 b 3 Q 7 O j I 5 L C Z x d W 9 0 O 2 t l e U N v b H V t b k 5 h b W V z J n F 1 b 3 Q 7 O l t d L C Z x d W 9 0 O 3 F 1 Z X J 5 U m V s Y X R p b 2 5 z a G l w c y Z x d W 9 0 O z p b X S w m c X V v d D t j b 2 x 1 b W 5 J Z G V u d G l 0 a W V z J n F 1 b 3 Q 7 O l s m c X V v d D t T Z W N 0 a W 9 u M S 9 Q Y W d l M D A 0 I C g y K S 9 D a G F u Z 2 V k I F R 5 c G U u e 0 N v b H V t b j E s M H 0 m c X V v d D s s J n F 1 b 3 Q 7 U 2 V j d G l v b j E v U G F n Z T A w N C A o M i k v Q 2 h h b m d l Z C B U e X B l L n t D b 2 x 1 b W 4 y L D F 9 J n F 1 b 3 Q 7 L C Z x d W 9 0 O 1 N l Y 3 R p b 2 4 x L 1 B h Z 2 U w M D Q g K D I p L 0 N o Y W 5 n Z W Q g V H l w Z S 5 7 Q 2 9 s d W 1 u M y w y f S Z x d W 9 0 O y w m c X V v d D t T Z W N 0 a W 9 u M S 9 Q Y W d l M D A 0 I C g y K S 9 D a G F u Z 2 V k I F R 5 c G U u e 0 N v b H V t b j Q s M 3 0 m c X V v d D s s J n F 1 b 3 Q 7 U 2 V j d G l v b j E v U G F n Z T A w N C A o M i k v Q 2 h h b m d l Z C B U e X B l L n t D b 2 x 1 b W 4 1 L D R 9 J n F 1 b 3 Q 7 L C Z x d W 9 0 O 1 N l Y 3 R p b 2 4 x L 1 B h Z 2 U w M D Q g K D I p L 0 N o Y W 5 n Z W Q g V H l w Z S 5 7 Q 2 9 s d W 1 u N i w 1 f S Z x d W 9 0 O y w m c X V v d D t T Z W N 0 a W 9 u M S 9 Q Y W d l M D A 0 I C g y K S 9 D a G F u Z 2 V k I F R 5 c G U u e 0 N v b H V t b j c s N n 0 m c X V v d D s s J n F 1 b 3 Q 7 U 2 V j d G l v b j E v U G F n Z T A w N C A o M i k v Q 2 h h b m d l Z C B U e X B l L n t D b 2 x 1 b W 4 4 L D d 9 J n F 1 b 3 Q 7 L C Z x d W 9 0 O 1 N l Y 3 R p b 2 4 x L 1 B h Z 2 U w M D Q g K D I p L 0 N o Y W 5 n Z W Q g V H l w Z S 5 7 Q 2 9 s d W 1 u O S w 4 f S Z x d W 9 0 O y w m c X V v d D t T Z W N 0 a W 9 u M S 9 Q Y W d l M D A 0 I C g y K S 9 D a G F u Z 2 V k I F R 5 c G U u e 0 N v b H V t b j E w L D l 9 J n F 1 b 3 Q 7 L C Z x d W 9 0 O 1 N l Y 3 R p b 2 4 x L 1 B h Z 2 U w M D Q g K D I p L 0 N o Y W 5 n Z W Q g V H l w Z S 5 7 Q 2 9 s d W 1 u M T E s M T B 9 J n F 1 b 3 Q 7 L C Z x d W 9 0 O 1 N l Y 3 R p b 2 4 x L 1 B h Z 2 U w M D Q g K D I p L 0 N o Y W 5 n Z W Q g V H l w Z S 5 7 Q 2 9 s d W 1 u M T I s M T F 9 J n F 1 b 3 Q 7 L C Z x d W 9 0 O 1 N l Y 3 R p b 2 4 x L 1 B h Z 2 U w M D Q g K D I p L 0 N o Y W 5 n Z W Q g V H l w Z S 5 7 Q 2 9 s d W 1 u M T M s M T J 9 J n F 1 b 3 Q 7 L C Z x d W 9 0 O 1 N l Y 3 R p b 2 4 x L 1 B h Z 2 U w M D Q g K D I p L 0 N o Y W 5 n Z W Q g V H l w Z S 5 7 Q 2 9 s d W 1 u M T Q s M T N 9 J n F 1 b 3 Q 7 L C Z x d W 9 0 O 1 N l Y 3 R p b 2 4 x L 1 B h Z 2 U w M D Q g K D I p L 0 N o Y W 5 n Z W Q g V H l w Z S 5 7 Q 2 9 s d W 1 u M T U s M T R 9 J n F 1 b 3 Q 7 L C Z x d W 9 0 O 1 N l Y 3 R p b 2 4 x L 1 B h Z 2 U w M D Q g K D I p L 0 N o Y W 5 n Z W Q g V H l w Z S 5 7 Q 2 9 s d W 1 u M T Y s M T V 9 J n F 1 b 3 Q 7 L C Z x d W 9 0 O 1 N l Y 3 R p b 2 4 x L 1 B h Z 2 U w M D Q g K D I p L 0 N o Y W 5 n Z W Q g V H l w Z S 5 7 Q 2 9 s d W 1 u M T c s M T Z 9 J n F 1 b 3 Q 7 L C Z x d W 9 0 O 1 N l Y 3 R p b 2 4 x L 1 B h Z 2 U w M D Q g K D I p L 0 N o Y W 5 n Z W Q g V H l w Z S 5 7 Q 2 9 s d W 1 u M T g s M T d 9 J n F 1 b 3 Q 7 L C Z x d W 9 0 O 1 N l Y 3 R p b 2 4 x L 1 B h Z 2 U w M D Q g K D I p L 0 N o Y W 5 n Z W Q g V H l w Z S 5 7 Q 2 9 s d W 1 u M T k s M T h 9 J n F 1 b 3 Q 7 L C Z x d W 9 0 O 1 N l Y 3 R p b 2 4 x L 1 B h Z 2 U w M D Q g K D I p L 0 N o Y W 5 n Z W Q g V H l w Z S 5 7 Q 2 9 s d W 1 u M j A s M T l 9 J n F 1 b 3 Q 7 L C Z x d W 9 0 O 1 N l Y 3 R p b 2 4 x L 1 B h Z 2 U w M D Q g K D I p L 0 N o Y W 5 n Z W Q g V H l w Z S 5 7 Q 2 9 s d W 1 u M j E s M j B 9 J n F 1 b 3 Q 7 L C Z x d W 9 0 O 1 N l Y 3 R p b 2 4 x L 1 B h Z 2 U w M D Q g K D I p L 0 N o Y W 5 n Z W Q g V H l w Z S 5 7 Q 2 9 s d W 1 u M j I s M j F 9 J n F 1 b 3 Q 7 L C Z x d W 9 0 O 1 N l Y 3 R p b 2 4 x L 1 B h Z 2 U w M D Q g K D I p L 0 N o Y W 5 n Z W Q g V H l w Z S 5 7 Q 2 9 s d W 1 u M j M s M j J 9 J n F 1 b 3 Q 7 L C Z x d W 9 0 O 1 N l Y 3 R p b 2 4 x L 1 B h Z 2 U w M D Q g K D I p L 0 N o Y W 5 n Z W Q g V H l w Z S 5 7 Q 2 9 s d W 1 u M j Q s M j N 9 J n F 1 b 3 Q 7 L C Z x d W 9 0 O 1 N l Y 3 R p b 2 4 x L 1 B h Z 2 U w M D Q g K D I p L 0 N o Y W 5 n Z W Q g V H l w Z S 5 7 Q 2 9 s d W 1 u M j U s M j R 9 J n F 1 b 3 Q 7 L C Z x d W 9 0 O 1 N l Y 3 R p b 2 4 x L 1 B h Z 2 U w M D Q g K D I p L 0 N o Y W 5 n Z W Q g V H l w Z S 5 7 Q 2 9 s d W 1 u M j Y s M j V 9 J n F 1 b 3 Q 7 L C Z x d W 9 0 O 1 N l Y 3 R p b 2 4 x L 1 B h Z 2 U w M D Q g K D I p L 0 N o Y W 5 n Z W Q g V H l w Z S 5 7 Q 2 9 s d W 1 u M j c s M j Z 9 J n F 1 b 3 Q 7 L C Z x d W 9 0 O 1 N l Y 3 R p b 2 4 x L 1 B h Z 2 U w M D Q g K D I p L 0 N o Y W 5 n Z W Q g V H l w Z S 5 7 Q 2 9 s d W 1 u M j g s M j d 9 J n F 1 b 3 Q 7 L C Z x d W 9 0 O 1 N l Y 3 R p b 2 4 x L 1 B h Z 2 U w M D Q g K D I p L 0 N o Y W 5 n Z W Q g V H l w Z S 5 7 Q 2 9 s d W 1 u M j k s M j h 9 J n F 1 b 3 Q 7 X S w m c X V v d D t D b 2 x 1 b W 5 D b 3 V u d C Z x d W 9 0 O z o y O S w m c X V v d D t L Z X l D b 2 x 1 b W 5 O Y W 1 l c y Z x d W 9 0 O z p b X S w m c X V v d D t D b 2 x 1 b W 5 J Z G V u d G l 0 a W V z J n F 1 b 3 Q 7 O l s m c X V v d D t T Z W N 0 a W 9 u M S 9 Q Y W d l M D A 0 I C g y K S 9 D a G F u Z 2 V k I F R 5 c G U u e 0 N v b H V t b j E s M H 0 m c X V v d D s s J n F 1 b 3 Q 7 U 2 V j d G l v b j E v U G F n Z T A w N C A o M i k v Q 2 h h b m d l Z C B U e X B l L n t D b 2 x 1 b W 4 y L D F 9 J n F 1 b 3 Q 7 L C Z x d W 9 0 O 1 N l Y 3 R p b 2 4 x L 1 B h Z 2 U w M D Q g K D I p L 0 N o Y W 5 n Z W Q g V H l w Z S 5 7 Q 2 9 s d W 1 u M y w y f S Z x d W 9 0 O y w m c X V v d D t T Z W N 0 a W 9 u M S 9 Q Y W d l M D A 0 I C g y K S 9 D a G F u Z 2 V k I F R 5 c G U u e 0 N v b H V t b j Q s M 3 0 m c X V v d D s s J n F 1 b 3 Q 7 U 2 V j d G l v b j E v U G F n Z T A w N C A o M i k v Q 2 h h b m d l Z C B U e X B l L n t D b 2 x 1 b W 4 1 L D R 9 J n F 1 b 3 Q 7 L C Z x d W 9 0 O 1 N l Y 3 R p b 2 4 x L 1 B h Z 2 U w M D Q g K D I p L 0 N o Y W 5 n Z W Q g V H l w Z S 5 7 Q 2 9 s d W 1 u N i w 1 f S Z x d W 9 0 O y w m c X V v d D t T Z W N 0 a W 9 u M S 9 Q Y W d l M D A 0 I C g y K S 9 D a G F u Z 2 V k I F R 5 c G U u e 0 N v b H V t b j c s N n 0 m c X V v d D s s J n F 1 b 3 Q 7 U 2 V j d G l v b j E v U G F n Z T A w N C A o M i k v Q 2 h h b m d l Z C B U e X B l L n t D b 2 x 1 b W 4 4 L D d 9 J n F 1 b 3 Q 7 L C Z x d W 9 0 O 1 N l Y 3 R p b 2 4 x L 1 B h Z 2 U w M D Q g K D I p L 0 N o Y W 5 n Z W Q g V H l w Z S 5 7 Q 2 9 s d W 1 u O S w 4 f S Z x d W 9 0 O y w m c X V v d D t T Z W N 0 a W 9 u M S 9 Q Y W d l M D A 0 I C g y K S 9 D a G F u Z 2 V k I F R 5 c G U u e 0 N v b H V t b j E w L D l 9 J n F 1 b 3 Q 7 L C Z x d W 9 0 O 1 N l Y 3 R p b 2 4 x L 1 B h Z 2 U w M D Q g K D I p L 0 N o Y W 5 n Z W Q g V H l w Z S 5 7 Q 2 9 s d W 1 u M T E s M T B 9 J n F 1 b 3 Q 7 L C Z x d W 9 0 O 1 N l Y 3 R p b 2 4 x L 1 B h Z 2 U w M D Q g K D I p L 0 N o Y W 5 n Z W Q g V H l w Z S 5 7 Q 2 9 s d W 1 u M T I s M T F 9 J n F 1 b 3 Q 7 L C Z x d W 9 0 O 1 N l Y 3 R p b 2 4 x L 1 B h Z 2 U w M D Q g K D I p L 0 N o Y W 5 n Z W Q g V H l w Z S 5 7 Q 2 9 s d W 1 u M T M s M T J 9 J n F 1 b 3 Q 7 L C Z x d W 9 0 O 1 N l Y 3 R p b 2 4 x L 1 B h Z 2 U w M D Q g K D I p L 0 N o Y W 5 n Z W Q g V H l w Z S 5 7 Q 2 9 s d W 1 u M T Q s M T N 9 J n F 1 b 3 Q 7 L C Z x d W 9 0 O 1 N l Y 3 R p b 2 4 x L 1 B h Z 2 U w M D Q g K D I p L 0 N o Y W 5 n Z W Q g V H l w Z S 5 7 Q 2 9 s d W 1 u M T U s M T R 9 J n F 1 b 3 Q 7 L C Z x d W 9 0 O 1 N l Y 3 R p b 2 4 x L 1 B h Z 2 U w M D Q g K D I p L 0 N o Y W 5 n Z W Q g V H l w Z S 5 7 Q 2 9 s d W 1 u M T Y s M T V 9 J n F 1 b 3 Q 7 L C Z x d W 9 0 O 1 N l Y 3 R p b 2 4 x L 1 B h Z 2 U w M D Q g K D I p L 0 N o Y W 5 n Z W Q g V H l w Z S 5 7 Q 2 9 s d W 1 u M T c s M T Z 9 J n F 1 b 3 Q 7 L C Z x d W 9 0 O 1 N l Y 3 R p b 2 4 x L 1 B h Z 2 U w M D Q g K D I p L 0 N o Y W 5 n Z W Q g V H l w Z S 5 7 Q 2 9 s d W 1 u M T g s M T d 9 J n F 1 b 3 Q 7 L C Z x d W 9 0 O 1 N l Y 3 R p b 2 4 x L 1 B h Z 2 U w M D Q g K D I p L 0 N o Y W 5 n Z W Q g V H l w Z S 5 7 Q 2 9 s d W 1 u M T k s M T h 9 J n F 1 b 3 Q 7 L C Z x d W 9 0 O 1 N l Y 3 R p b 2 4 x L 1 B h Z 2 U w M D Q g K D I p L 0 N o Y W 5 n Z W Q g V H l w Z S 5 7 Q 2 9 s d W 1 u M j A s M T l 9 J n F 1 b 3 Q 7 L C Z x d W 9 0 O 1 N l Y 3 R p b 2 4 x L 1 B h Z 2 U w M D Q g K D I p L 0 N o Y W 5 n Z W Q g V H l w Z S 5 7 Q 2 9 s d W 1 u M j E s M j B 9 J n F 1 b 3 Q 7 L C Z x d W 9 0 O 1 N l Y 3 R p b 2 4 x L 1 B h Z 2 U w M D Q g K D I p L 0 N o Y W 5 n Z W Q g V H l w Z S 5 7 Q 2 9 s d W 1 u M j I s M j F 9 J n F 1 b 3 Q 7 L C Z x d W 9 0 O 1 N l Y 3 R p b 2 4 x L 1 B h Z 2 U w M D Q g K D I p L 0 N o Y W 5 n Z W Q g V H l w Z S 5 7 Q 2 9 s d W 1 u M j M s M j J 9 J n F 1 b 3 Q 7 L C Z x d W 9 0 O 1 N l Y 3 R p b 2 4 x L 1 B h Z 2 U w M D Q g K D I p L 0 N o Y W 5 n Z W Q g V H l w Z S 5 7 Q 2 9 s d W 1 u M j Q s M j N 9 J n F 1 b 3 Q 7 L C Z x d W 9 0 O 1 N l Y 3 R p b 2 4 x L 1 B h Z 2 U w M D Q g K D I p L 0 N o Y W 5 n Z W Q g V H l w Z S 5 7 Q 2 9 s d W 1 u M j U s M j R 9 J n F 1 b 3 Q 7 L C Z x d W 9 0 O 1 N l Y 3 R p b 2 4 x L 1 B h Z 2 U w M D Q g K D I p L 0 N o Y W 5 n Z W Q g V H l w Z S 5 7 Q 2 9 s d W 1 u M j Y s M j V 9 J n F 1 b 3 Q 7 L C Z x d W 9 0 O 1 N l Y 3 R p b 2 4 x L 1 B h Z 2 U w M D Q g K D I p L 0 N o Y W 5 n Z W Q g V H l w Z S 5 7 Q 2 9 s d W 1 u M j c s M j Z 9 J n F 1 b 3 Q 7 L C Z x d W 9 0 O 1 N l Y 3 R p b 2 4 x L 1 B h Z 2 U w M D Q g K D I p L 0 N o Y W 5 n Z W Q g V H l w Z S 5 7 Q 2 9 s d W 1 u M j g s M j d 9 J n F 1 b 3 Q 7 L C Z x d W 9 0 O 1 N l Y 3 R p b 2 4 x L 1 B h Z 2 U w M D Q g K D I p L 0 N o Y W 5 n Z W Q g V H l w Z S 5 7 Q 2 9 s d W 1 u M j k s M j h 9 J n F 1 b 3 Q 7 X S w m c X V v d D t S Z W x h d G l v b n N o a X B J b m Z v J n F 1 b 3 Q 7 O l t d f S I g L z 4 8 L 1 N 0 Y W J s Z U V u d H J p Z X M + P C 9 J d G V t P j x J d G V t P j x J d G V t T G 9 j Y X R p b 2 4 + P E l 0 Z W 1 U e X B l P k Z v c m 1 1 b G E 8 L 0 l 0 Z W 1 U e X B l P j x J d G V t U G F 0 a D 5 T Z W N 0 a W 9 u M S 9 Q Y W d l M D A 0 J T I w K D I p L 1 N v d X J j Z T w v S X R l b V B h d G g + P C 9 J d G V t T G 9 j Y X R p b 2 4 + P F N 0 Y W J s Z U V u d H J p Z X M g L z 4 8 L 0 l 0 Z W 0 + P E l 0 Z W 0 + P E l 0 Z W 1 M b 2 N h d G l v b j 4 8 S X R l b V R 5 c G U + R m 9 y b X V s Y T w v S X R l b V R 5 c G U + P E l 0 Z W 1 Q Y X R o P l N l Y 3 R p b 2 4 x L 1 B h Z 2 U w M D Q l M j A o M i k v U G F n Z T E 8 L 0 l 0 Z W 1 Q Y X R o P j w v S X R l b U x v Y 2 F 0 a W 9 u P j x T d G F i b G V F b n R y a W V z I C 8 + P C 9 J d G V t P j x J d G V t P j x J d G V t T G 9 j Y X R p b 2 4 + P E l 0 Z W 1 U e X B l P k Z v c m 1 1 b G E 8 L 0 l 0 Z W 1 U e X B l P j x J d G V t U G F 0 a D 5 T Z W N 0 a W 9 u M S 9 Q Y W d l M D A 0 J T I w K D I p L 0 N o Y W 5 n Z W Q l M j B U e X B l P C 9 J d G V t U G F 0 a D 4 8 L 0 l 0 Z W 1 M b 2 N h d G l v b j 4 8 U 3 R h Y m x l R W 5 0 c m l l c y A v P j w v S X R l b T 4 8 S X R l b T 4 8 S X R l b U x v Y 2 F 0 a W 9 u P j x J d G V t V H l w Z T 5 G b 3 J t d W x h P C 9 J d G V t V H l w Z T 4 8 S X R l b V B h d G g + U 2 V j d G l v b j E v U G F n Z T A w N S U y M C g y K T w v S X R l b V B h d G g + P C 9 J d G V t T G 9 j Y X R p b 2 4 + P F N 0 Y W J s Z U V u d H J p Z X M + P E V u d H J 5 I F R 5 c G U 9 I k l z U H J p d m F 0 Z S I g V m F s d W U 9 I m w w I i A v P j x F b n R y e S B U e X B l P S J R d W V y e U l E I i B W Y W x 1 Z T 0 i c 2 I 1 Y W N l M j Q z L W F h M z k t N D g w M C 0 5 M T J i L W R h N T V j Y W U y O D E y Z 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z N y I g L z 4 8 R W 5 0 c n k g V H l w Z T 0 i R m l s b E V y c m 9 y Q 2 9 k Z S I g V m F s d W U 9 I n N V b m t u b 3 d u I i A v P j x F b n R y e S B U e X B l P S J G a W x s R X J y b 3 J D b 3 V u d C I g V m F s d W U 9 I m w w I i A v P j x F b n R y e S B U e X B l P S J G a W x s T G F z d F V w Z G F 0 Z W Q i I F Z h b H V l P S J k M j A y N C 0 w M y 0 x N V Q x N T o w M D o x N S 4 1 O D E z N z A 3 W i I g L z 4 8 R W 5 0 c n k g V H l w Z T 0 i R m l s b E N v b H V t b l R 5 c G V z I i B W Y W x 1 Z T 0 i c 0 J n W U d C Z 1 l H Q m d Z R 0 J n W U d C Z 0 1 H Q X d N R 0 F 3 T U d B d 0 1 H Q X d N R 0 F 3 T U d B d 0 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L C Z x d W 9 0 O 0 N v b H V t b j I 4 J n F 1 b 3 Q 7 L C Z x d W 9 0 O 0 N v b H V t b j I 5 J n F 1 b 3 Q 7 L C Z x d W 9 0 O 0 N v b H V t b j M w J n F 1 b 3 Q 7 L C Z x d W 9 0 O 0 N v b H V t b j M x J n F 1 b 3 Q 7 L C Z x d W 9 0 O 0 N v b H V t b j M y J n F 1 b 3 Q 7 X S I g L z 4 8 R W 5 0 c n k g V H l w Z T 0 i R m l s b F N 0 Y X R 1 c y I g V m F s d W U 9 I n N D b 2 1 w b G V 0 Z S I g L z 4 8 R W 5 0 c n k g V H l w Z T 0 i U m V s Y X R p b 2 5 z a G l w S W 5 m b 0 N v b n R h a W 5 l c i I g V m F s d W U 9 I n N 7 J n F 1 b 3 Q 7 Y 2 9 s d W 1 u Q 2 9 1 b n Q m c X V v d D s 6 M z I s J n F 1 b 3 Q 7 a 2 V 5 Q 2 9 s d W 1 u T m F t Z X M m c X V v d D s 6 W 1 0 s J n F 1 b 3 Q 7 c X V l c n l S Z W x h d G l v b n N o a X B z J n F 1 b 3 Q 7 O l t d L C Z x d W 9 0 O 2 N v b H V t b k l k Z W 5 0 a X R p Z X M m c X V v d D s 6 W y Z x d W 9 0 O 1 N l Y 3 R p b 2 4 x L 1 B h Z 2 U w M D U g K D I p L 0 N o Y W 5 n Z W Q g V H l w Z S 5 7 Q 2 9 s d W 1 u M S w w f S Z x d W 9 0 O y w m c X V v d D t T Z W N 0 a W 9 u M S 9 Q Y W d l M D A 1 I C g y K S 9 D a G F u Z 2 V k I F R 5 c G U u e 0 N v b H V t b j I s M X 0 m c X V v d D s s J n F 1 b 3 Q 7 U 2 V j d G l v b j E v U G F n Z T A w N S A o M i k v Q 2 h h b m d l Z C B U e X B l L n t D b 2 x 1 b W 4 z L D J 9 J n F 1 b 3 Q 7 L C Z x d W 9 0 O 1 N l Y 3 R p b 2 4 x L 1 B h Z 2 U w M D U g K D I p L 0 N o Y W 5 n Z W Q g V H l w Z S 5 7 Q 2 9 s d W 1 u N C w z f S Z x d W 9 0 O y w m c X V v d D t T Z W N 0 a W 9 u M S 9 Q Y W d l M D A 1 I C g y K S 9 D a G F u Z 2 V k I F R 5 c G U u e 0 N v b H V t b j U s N H 0 m c X V v d D s s J n F 1 b 3 Q 7 U 2 V j d G l v b j E v U G F n Z T A w N S A o M i k v Q 2 h h b m d l Z C B U e X B l L n t D b 2 x 1 b W 4 2 L D V 9 J n F 1 b 3 Q 7 L C Z x d W 9 0 O 1 N l Y 3 R p b 2 4 x L 1 B h Z 2 U w M D U g K D I p L 0 N o Y W 5 n Z W Q g V H l w Z S 5 7 Q 2 9 s d W 1 u N y w 2 f S Z x d W 9 0 O y w m c X V v d D t T Z W N 0 a W 9 u M S 9 Q Y W d l M D A 1 I C g y K S 9 D a G F u Z 2 V k I F R 5 c G U u e 0 N v b H V t b j g s N 3 0 m c X V v d D s s J n F 1 b 3 Q 7 U 2 V j d G l v b j E v U G F n Z T A w N S A o M i k v Q 2 h h b m d l Z C B U e X B l L n t D b 2 x 1 b W 4 5 L D h 9 J n F 1 b 3 Q 7 L C Z x d W 9 0 O 1 N l Y 3 R p b 2 4 x L 1 B h Z 2 U w M D U g K D I p L 0 N o Y W 5 n Z W Q g V H l w Z S 5 7 Q 2 9 s d W 1 u M T A s O X 0 m c X V v d D s s J n F 1 b 3 Q 7 U 2 V j d G l v b j E v U G F n Z T A w N S A o M i k v Q 2 h h b m d l Z C B U e X B l L n t D b 2 x 1 b W 4 x M S w x M H 0 m c X V v d D s s J n F 1 b 3 Q 7 U 2 V j d G l v b j E v U G F n Z T A w N S A o M i k v Q 2 h h b m d l Z C B U e X B l L n t D b 2 x 1 b W 4 x M i w x M X 0 m c X V v d D s s J n F 1 b 3 Q 7 U 2 V j d G l v b j E v U G F n Z T A w N S A o M i k v Q 2 h h b m d l Z C B U e X B l L n t D b 2 x 1 b W 4 x M y w x M n 0 m c X V v d D s s J n F 1 b 3 Q 7 U 2 V j d G l v b j E v U G F n Z T A w N S A o M i k v Q 2 h h b m d l Z C B U e X B l L n t D b 2 x 1 b W 4 x N C w x M 3 0 m c X V v d D s s J n F 1 b 3 Q 7 U 2 V j d G l v b j E v U G F n Z T A w N S A o M i k v Q 2 h h b m d l Z C B U e X B l L n t D b 2 x 1 b W 4 x N S w x N H 0 m c X V v d D s s J n F 1 b 3 Q 7 U 2 V j d G l v b j E v U G F n Z T A w N S A o M i k v Q 2 h h b m d l Z C B U e X B l L n t D b 2 x 1 b W 4 x N i w x N X 0 m c X V v d D s s J n F 1 b 3 Q 7 U 2 V j d G l v b j E v U G F n Z T A w N S A o M i k v Q 2 h h b m d l Z C B U e X B l L n t D b 2 x 1 b W 4 x N y w x N n 0 m c X V v d D s s J n F 1 b 3 Q 7 U 2 V j d G l v b j E v U G F n Z T A w N S A o M i k v Q 2 h h b m d l Z C B U e X B l L n t D b 2 x 1 b W 4 x O C w x N 3 0 m c X V v d D s s J n F 1 b 3 Q 7 U 2 V j d G l v b j E v U G F n Z T A w N S A o M i k v Q 2 h h b m d l Z C B U e X B l L n t D b 2 x 1 b W 4 x O S w x O H 0 m c X V v d D s s J n F 1 b 3 Q 7 U 2 V j d G l v b j E v U G F n Z T A w N S A o M i k v Q 2 h h b m d l Z C B U e X B l L n t D b 2 x 1 b W 4 y M C w x O X 0 m c X V v d D s s J n F 1 b 3 Q 7 U 2 V j d G l v b j E v U G F n Z T A w N S A o M i k v Q 2 h h b m d l Z C B U e X B l L n t D b 2 x 1 b W 4 y M S w y M H 0 m c X V v d D s s J n F 1 b 3 Q 7 U 2 V j d G l v b j E v U G F n Z T A w N S A o M i k v Q 2 h h b m d l Z C B U e X B l L n t D b 2 x 1 b W 4 y M i w y M X 0 m c X V v d D s s J n F 1 b 3 Q 7 U 2 V j d G l v b j E v U G F n Z T A w N S A o M i k v Q 2 h h b m d l Z C B U e X B l L n t D b 2 x 1 b W 4 y M y w y M n 0 m c X V v d D s s J n F 1 b 3 Q 7 U 2 V j d G l v b j E v U G F n Z T A w N S A o M i k v Q 2 h h b m d l Z C B U e X B l L n t D b 2 x 1 b W 4 y N C w y M 3 0 m c X V v d D s s J n F 1 b 3 Q 7 U 2 V j d G l v b j E v U G F n Z T A w N S A o M i k v Q 2 h h b m d l Z C B U e X B l L n t D b 2 x 1 b W 4 y N S w y N H 0 m c X V v d D s s J n F 1 b 3 Q 7 U 2 V j d G l v b j E v U G F n Z T A w N S A o M i k v Q 2 h h b m d l Z C B U e X B l L n t D b 2 x 1 b W 4 y N i w y N X 0 m c X V v d D s s J n F 1 b 3 Q 7 U 2 V j d G l v b j E v U G F n Z T A w N S A o M i k v Q 2 h h b m d l Z C B U e X B l L n t D b 2 x 1 b W 4 y N y w y N n 0 m c X V v d D s s J n F 1 b 3 Q 7 U 2 V j d G l v b j E v U G F n Z T A w N S A o M i k v Q 2 h h b m d l Z C B U e X B l L n t D b 2 x 1 b W 4 y O C w y N 3 0 m c X V v d D s s J n F 1 b 3 Q 7 U 2 V j d G l v b j E v U G F n Z T A w N S A o M i k v Q 2 h h b m d l Z C B U e X B l L n t D b 2 x 1 b W 4 y O S w y O H 0 m c X V v d D s s J n F 1 b 3 Q 7 U 2 V j d G l v b j E v U G F n Z T A w N S A o M i k v Q 2 h h b m d l Z C B U e X B l L n t D b 2 x 1 b W 4 z M C w y O X 0 m c X V v d D s s J n F 1 b 3 Q 7 U 2 V j d G l v b j E v U G F n Z T A w N S A o M i k v Q 2 h h b m d l Z C B U e X B l L n t D b 2 x 1 b W 4 z M S w z M H 0 m c X V v d D s s J n F 1 b 3 Q 7 U 2 V j d G l v b j E v U G F n Z T A w N S A o M i k v Q 2 h h b m d l Z C B U e X B l L n t D b 2 x 1 b W 4 z M i w z M X 0 m c X V v d D t d L C Z x d W 9 0 O 0 N v b H V t b k N v d W 5 0 J n F 1 b 3 Q 7 O j M y L C Z x d W 9 0 O 0 t l e U N v b H V t b k 5 h b W V z J n F 1 b 3 Q 7 O l t d L C Z x d W 9 0 O 0 N v b H V t b k l k Z W 5 0 a X R p Z X M m c X V v d D s 6 W y Z x d W 9 0 O 1 N l Y 3 R p b 2 4 x L 1 B h Z 2 U w M D U g K D I p L 0 N o Y W 5 n Z W Q g V H l w Z S 5 7 Q 2 9 s d W 1 u M S w w f S Z x d W 9 0 O y w m c X V v d D t T Z W N 0 a W 9 u M S 9 Q Y W d l M D A 1 I C g y K S 9 D a G F u Z 2 V k I F R 5 c G U u e 0 N v b H V t b j I s M X 0 m c X V v d D s s J n F 1 b 3 Q 7 U 2 V j d G l v b j E v U G F n Z T A w N S A o M i k v Q 2 h h b m d l Z C B U e X B l L n t D b 2 x 1 b W 4 z L D J 9 J n F 1 b 3 Q 7 L C Z x d W 9 0 O 1 N l Y 3 R p b 2 4 x L 1 B h Z 2 U w M D U g K D I p L 0 N o Y W 5 n Z W Q g V H l w Z S 5 7 Q 2 9 s d W 1 u N C w z f S Z x d W 9 0 O y w m c X V v d D t T Z W N 0 a W 9 u M S 9 Q Y W d l M D A 1 I C g y K S 9 D a G F u Z 2 V k I F R 5 c G U u e 0 N v b H V t b j U s N H 0 m c X V v d D s s J n F 1 b 3 Q 7 U 2 V j d G l v b j E v U G F n Z T A w N S A o M i k v Q 2 h h b m d l Z C B U e X B l L n t D b 2 x 1 b W 4 2 L D V 9 J n F 1 b 3 Q 7 L C Z x d W 9 0 O 1 N l Y 3 R p b 2 4 x L 1 B h Z 2 U w M D U g K D I p L 0 N o Y W 5 n Z W Q g V H l w Z S 5 7 Q 2 9 s d W 1 u N y w 2 f S Z x d W 9 0 O y w m c X V v d D t T Z W N 0 a W 9 u M S 9 Q Y W d l M D A 1 I C g y K S 9 D a G F u Z 2 V k I F R 5 c G U u e 0 N v b H V t b j g s N 3 0 m c X V v d D s s J n F 1 b 3 Q 7 U 2 V j d G l v b j E v U G F n Z T A w N S A o M i k v Q 2 h h b m d l Z C B U e X B l L n t D b 2 x 1 b W 4 5 L D h 9 J n F 1 b 3 Q 7 L C Z x d W 9 0 O 1 N l Y 3 R p b 2 4 x L 1 B h Z 2 U w M D U g K D I p L 0 N o Y W 5 n Z W Q g V H l w Z S 5 7 Q 2 9 s d W 1 u M T A s O X 0 m c X V v d D s s J n F 1 b 3 Q 7 U 2 V j d G l v b j E v U G F n Z T A w N S A o M i k v Q 2 h h b m d l Z C B U e X B l L n t D b 2 x 1 b W 4 x M S w x M H 0 m c X V v d D s s J n F 1 b 3 Q 7 U 2 V j d G l v b j E v U G F n Z T A w N S A o M i k v Q 2 h h b m d l Z C B U e X B l L n t D b 2 x 1 b W 4 x M i w x M X 0 m c X V v d D s s J n F 1 b 3 Q 7 U 2 V j d G l v b j E v U G F n Z T A w N S A o M i k v Q 2 h h b m d l Z C B U e X B l L n t D b 2 x 1 b W 4 x M y w x M n 0 m c X V v d D s s J n F 1 b 3 Q 7 U 2 V j d G l v b j E v U G F n Z T A w N S A o M i k v Q 2 h h b m d l Z C B U e X B l L n t D b 2 x 1 b W 4 x N C w x M 3 0 m c X V v d D s s J n F 1 b 3 Q 7 U 2 V j d G l v b j E v U G F n Z T A w N S A o M i k v Q 2 h h b m d l Z C B U e X B l L n t D b 2 x 1 b W 4 x N S w x N H 0 m c X V v d D s s J n F 1 b 3 Q 7 U 2 V j d G l v b j E v U G F n Z T A w N S A o M i k v Q 2 h h b m d l Z C B U e X B l L n t D b 2 x 1 b W 4 x N i w x N X 0 m c X V v d D s s J n F 1 b 3 Q 7 U 2 V j d G l v b j E v U G F n Z T A w N S A o M i k v Q 2 h h b m d l Z C B U e X B l L n t D b 2 x 1 b W 4 x N y w x N n 0 m c X V v d D s s J n F 1 b 3 Q 7 U 2 V j d G l v b j E v U G F n Z T A w N S A o M i k v Q 2 h h b m d l Z C B U e X B l L n t D b 2 x 1 b W 4 x O C w x N 3 0 m c X V v d D s s J n F 1 b 3 Q 7 U 2 V j d G l v b j E v U G F n Z T A w N S A o M i k v Q 2 h h b m d l Z C B U e X B l L n t D b 2 x 1 b W 4 x O S w x O H 0 m c X V v d D s s J n F 1 b 3 Q 7 U 2 V j d G l v b j E v U G F n Z T A w N S A o M i k v Q 2 h h b m d l Z C B U e X B l L n t D b 2 x 1 b W 4 y M C w x O X 0 m c X V v d D s s J n F 1 b 3 Q 7 U 2 V j d G l v b j E v U G F n Z T A w N S A o M i k v Q 2 h h b m d l Z C B U e X B l L n t D b 2 x 1 b W 4 y M S w y M H 0 m c X V v d D s s J n F 1 b 3 Q 7 U 2 V j d G l v b j E v U G F n Z T A w N S A o M i k v Q 2 h h b m d l Z C B U e X B l L n t D b 2 x 1 b W 4 y M i w y M X 0 m c X V v d D s s J n F 1 b 3 Q 7 U 2 V j d G l v b j E v U G F n Z T A w N S A o M i k v Q 2 h h b m d l Z C B U e X B l L n t D b 2 x 1 b W 4 y M y w y M n 0 m c X V v d D s s J n F 1 b 3 Q 7 U 2 V j d G l v b j E v U G F n Z T A w N S A o M i k v Q 2 h h b m d l Z C B U e X B l L n t D b 2 x 1 b W 4 y N C w y M 3 0 m c X V v d D s s J n F 1 b 3 Q 7 U 2 V j d G l v b j E v U G F n Z T A w N S A o M i k v Q 2 h h b m d l Z C B U e X B l L n t D b 2 x 1 b W 4 y N S w y N H 0 m c X V v d D s s J n F 1 b 3 Q 7 U 2 V j d G l v b j E v U G F n Z T A w N S A o M i k v Q 2 h h b m d l Z C B U e X B l L n t D b 2 x 1 b W 4 y N i w y N X 0 m c X V v d D s s J n F 1 b 3 Q 7 U 2 V j d G l v b j E v U G F n Z T A w N S A o M i k v Q 2 h h b m d l Z C B U e X B l L n t D b 2 x 1 b W 4 y N y w y N n 0 m c X V v d D s s J n F 1 b 3 Q 7 U 2 V j d G l v b j E v U G F n Z T A w N S A o M i k v Q 2 h h b m d l Z C B U e X B l L n t D b 2 x 1 b W 4 y O C w y N 3 0 m c X V v d D s s J n F 1 b 3 Q 7 U 2 V j d G l v b j E v U G F n Z T A w N S A o M i k v Q 2 h h b m d l Z C B U e X B l L n t D b 2 x 1 b W 4 y O S w y O H 0 m c X V v d D s s J n F 1 b 3 Q 7 U 2 V j d G l v b j E v U G F n Z T A w N S A o M i k v Q 2 h h b m d l Z C B U e X B l L n t D b 2 x 1 b W 4 z M C w y O X 0 m c X V v d D s s J n F 1 b 3 Q 7 U 2 V j d G l v b j E v U G F n Z T A w N S A o M i k v Q 2 h h b m d l Z C B U e X B l L n t D b 2 x 1 b W 4 z M S w z M H 0 m c X V v d D s s J n F 1 b 3 Q 7 U 2 V j d G l v b j E v U G F n Z T A w N S A o M i k v Q 2 h h b m d l Z C B U e X B l L n t D b 2 x 1 b W 4 z M i w z M X 0 m c X V v d D t d L C Z x d W 9 0 O 1 J l b G F 0 a W 9 u c 2 h p c E l u Z m 8 m c X V v d D s 6 W 1 1 9 I i A v P j w v U 3 R h Y m x l R W 5 0 c m l l c z 4 8 L 0 l 0 Z W 0 + P E l 0 Z W 0 + P E l 0 Z W 1 M b 2 N h d G l v b j 4 8 S X R l b V R 5 c G U + R m 9 y b X V s Y T w v S X R l b V R 5 c G U + P E l 0 Z W 1 Q Y X R o P l N l Y 3 R p b 2 4 x L 1 B h Z 2 U w M D U l M j A o M i k v U 2 9 1 c m N l P C 9 J d G V t U G F 0 a D 4 8 L 0 l 0 Z W 1 M b 2 N h d G l v b j 4 8 U 3 R h Y m x l R W 5 0 c m l l c y A v P j w v S X R l b T 4 8 S X R l b T 4 8 S X R l b U x v Y 2 F 0 a W 9 u P j x J d G V t V H l w Z T 5 G b 3 J t d W x h P C 9 J d G V t V H l w Z T 4 8 S X R l b V B h d G g + U 2 V j d G l v b j E v U G F n Z T A w N S U y M C g y K S 9 Q Y W d l M T w v S X R l b V B h d G g + P C 9 J d G V t T G 9 j Y X R p b 2 4 + P F N 0 Y W J s Z U V u d H J p Z X M g L z 4 8 L 0 l 0 Z W 0 + P E l 0 Z W 0 + P E l 0 Z W 1 M b 2 N h d G l v b j 4 8 S X R l b V R 5 c G U + R m 9 y b X V s Y T w v S X R l b V R 5 c G U + P E l 0 Z W 1 Q Y X R o P l N l Y 3 R p b 2 4 x L 1 B h Z 2 U w M D U l M j A o M i k v Q 2 h h b m d l Z C U y M F R 5 c G U 8 L 0 l 0 Z W 1 Q Y X R o P j w v S X R l b U x v Y 2 F 0 a W 9 u P j x T d G F i b G V F b n R y a W V z I C 8 + P C 9 J d G V t P j x J d G V t P j x J d G V t T G 9 j Y X R p b 2 4 + P E l 0 Z W 1 U e X B l P k Z v c m 1 1 b G E 8 L 0 l 0 Z W 1 U e X B l P j x J d G V t U G F 0 a D 5 T Z W N 0 a W 9 u M S 9 Q Y W d l M D A y J T I w K D M p P C 9 J d G V t U G F 0 a D 4 8 L 0 l 0 Z W 1 M b 2 N h d G l v b j 4 8 U 3 R h Y m x l R W 5 0 c m l l c z 4 8 R W 5 0 c n k g V H l w Z T 0 i S X N Q c m l 2 Y X R l I i B W Y W x 1 Z T 0 i b D A i I C 8 + P E V u d H J 5 I F R 5 c G U 9 I l F 1 Z X J 5 S U Q i I F Z h b H V l P S J z Y z c 2 O W V i Y m Q t Z j E w Y y 0 0 Y z k 3 L T g 4 M T A t Z W N h Z D I x Z G I w N G M 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0 I i A v P j x F b n R y e S B U e X B l P S J G a W x s R X J y b 3 J D b 2 R l I i B W Y W x 1 Z T 0 i c 1 V u a 2 5 v d 2 4 i I C 8 + P E V u d H J 5 I F R 5 c G U 9 I k Z p b G x F c n J v c k N v d W 5 0 I i B W Y W x 1 Z T 0 i b D A i I C 8 + P E V u d H J 5 I F R 5 c G U 9 I k Z p b G x M Y X N 0 V X B k Y X R l Z C I g V m F s d W U 9 I m Q y M D I 0 L T A z L T E 1 V D E 1 O j A x O j Q 5 L j A x N D Y y M D Z a I i A v P j x F b n R y e S B U e X B l P S J G a W x s Q 2 9 s d W 1 u V H l w Z X M i I F Z h b H V l P S J z Q X d Z R 0 J n W U d C Z 1 l H Q m d Z R 0 F 3 W U R C Z 0 1 H Q X d Z R E J n T U d B d 0 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X S I g L z 4 8 R W 5 0 c n k g V H l w Z T 0 i R m l s b F N 0 Y X R 1 c y I g V m F s d W U 9 I n N D b 2 1 w b G V 0 Z S I g L z 4 8 R W 5 0 c n k g V H l w Z T 0 i U m V s Y X R p b 2 5 z a G l w S W 5 m b 0 N v b n R h a W 5 l c i I g V m F s d W U 9 I n N 7 J n F 1 b 3 Q 7 Y 2 9 s d W 1 u Q 2 9 1 b n Q m c X V v d D s 6 M j Y s J n F 1 b 3 Q 7 a 2 V 5 Q 2 9 s d W 1 u T m F t Z X M m c X V v d D s 6 W 1 0 s J n F 1 b 3 Q 7 c X V l c n l S Z W x h d G l v b n N o a X B z J n F 1 b 3 Q 7 O l t d L C Z x d W 9 0 O 2 N v b H V t b k l k Z W 5 0 a X R p Z X M m c X V v d D s 6 W y Z x d W 9 0 O 1 N l Y 3 R p b 2 4 x L 1 B h Z 2 U w M D I g K D M p L 0 N o Y W 5 n Z W Q g V H l w Z S 5 7 Q 2 9 s d W 1 u M S w w f S Z x d W 9 0 O y w m c X V v d D t T Z W N 0 a W 9 u M S 9 Q Y W d l M D A y I C g z K S 9 D a G F u Z 2 V k I F R 5 c G U u e 0 N v b H V t b j I s M X 0 m c X V v d D s s J n F 1 b 3 Q 7 U 2 V j d G l v b j E v U G F n Z T A w M i A o M y k v Q 2 h h b m d l Z C B U e X B l L n t D b 2 x 1 b W 4 z L D J 9 J n F 1 b 3 Q 7 L C Z x d W 9 0 O 1 N l Y 3 R p b 2 4 x L 1 B h Z 2 U w M D I g K D M p L 0 N o Y W 5 n Z W Q g V H l w Z S 5 7 Q 2 9 s d W 1 u N C w z f S Z x d W 9 0 O y w m c X V v d D t T Z W N 0 a W 9 u M S 9 Q Y W d l M D A y I C g z K S 9 D a G F u Z 2 V k I F R 5 c G U u e 0 N v b H V t b j U s N H 0 m c X V v d D s s J n F 1 b 3 Q 7 U 2 V j d G l v b j E v U G F n Z T A w M i A o M y k v Q 2 h h b m d l Z C B U e X B l L n t D b 2 x 1 b W 4 2 L D V 9 J n F 1 b 3 Q 7 L C Z x d W 9 0 O 1 N l Y 3 R p b 2 4 x L 1 B h Z 2 U w M D I g K D M p L 0 N o Y W 5 n Z W Q g V H l w Z S 5 7 Q 2 9 s d W 1 u N y w 2 f S Z x d W 9 0 O y w m c X V v d D t T Z W N 0 a W 9 u M S 9 Q Y W d l M D A y I C g z K S 9 D a G F u Z 2 V k I F R 5 c G U u e 0 N v b H V t b j g s N 3 0 m c X V v d D s s J n F 1 b 3 Q 7 U 2 V j d G l v b j E v U G F n Z T A w M i A o M y k v Q 2 h h b m d l Z C B U e X B l L n t D b 2 x 1 b W 4 5 L D h 9 J n F 1 b 3 Q 7 L C Z x d W 9 0 O 1 N l Y 3 R p b 2 4 x L 1 B h Z 2 U w M D I g K D M p L 0 N o Y W 5 n Z W Q g V H l w Z S 5 7 Q 2 9 s d W 1 u M T A s O X 0 m c X V v d D s s J n F 1 b 3 Q 7 U 2 V j d G l v b j E v U G F n Z T A w M i A o M y k v Q 2 h h b m d l Z C B U e X B l L n t D b 2 x 1 b W 4 x M S w x M H 0 m c X V v d D s s J n F 1 b 3 Q 7 U 2 V j d G l v b j E v U G F n Z T A w M i A o M y k v Q 2 h h b m d l Z C B U e X B l L n t D b 2 x 1 b W 4 x M i w x M X 0 m c X V v d D s s J n F 1 b 3 Q 7 U 2 V j d G l v b j E v U G F n Z T A w M i A o M y k v Q 2 h h b m d l Z C B U e X B l L n t D b 2 x 1 b W 4 x M y w x M n 0 m c X V v d D s s J n F 1 b 3 Q 7 U 2 V j d G l v b j E v U G F n Z T A w M i A o M y k v Q 2 h h b m d l Z C B U e X B l L n t D b 2 x 1 b W 4 x N C w x M 3 0 m c X V v d D s s J n F 1 b 3 Q 7 U 2 V j d G l v b j E v U G F n Z T A w M i A o M y k v Q 2 h h b m d l Z C B U e X B l L n t D b 2 x 1 b W 4 x N S w x N H 0 m c X V v d D s s J n F 1 b 3 Q 7 U 2 V j d G l v b j E v U G F n Z T A w M i A o M y k v Q 2 h h b m d l Z C B U e X B l L n t D b 2 x 1 b W 4 x N i w x N X 0 m c X V v d D s s J n F 1 b 3 Q 7 U 2 V j d G l v b j E v U G F n Z T A w M i A o M y k v Q 2 h h b m d l Z C B U e X B l L n t D b 2 x 1 b W 4 x N y w x N n 0 m c X V v d D s s J n F 1 b 3 Q 7 U 2 V j d G l v b j E v U G F n Z T A w M i A o M y k v Q 2 h h b m d l Z C B U e X B l L n t D b 2 x 1 b W 4 x O C w x N 3 0 m c X V v d D s s J n F 1 b 3 Q 7 U 2 V j d G l v b j E v U G F n Z T A w M i A o M y k v Q 2 h h b m d l Z C B U e X B l L n t D b 2 x 1 b W 4 x O S w x O H 0 m c X V v d D s s J n F 1 b 3 Q 7 U 2 V j d G l v b j E v U G F n Z T A w M i A o M y k v Q 2 h h b m d l Z C B U e X B l L n t D b 2 x 1 b W 4 y M C w x O X 0 m c X V v d D s s J n F 1 b 3 Q 7 U 2 V j d G l v b j E v U G F n Z T A w M i A o M y k v Q 2 h h b m d l Z C B U e X B l L n t D b 2 x 1 b W 4 y M S w y M H 0 m c X V v d D s s J n F 1 b 3 Q 7 U 2 V j d G l v b j E v U G F n Z T A w M i A o M y k v Q 2 h h b m d l Z C B U e X B l L n t D b 2 x 1 b W 4 y M i w y M X 0 m c X V v d D s s J n F 1 b 3 Q 7 U 2 V j d G l v b j E v U G F n Z T A w M i A o M y k v Q 2 h h b m d l Z C B U e X B l L n t D b 2 x 1 b W 4 y M y w y M n 0 m c X V v d D s s J n F 1 b 3 Q 7 U 2 V j d G l v b j E v U G F n Z T A w M i A o M y k v Q 2 h h b m d l Z C B U e X B l L n t D b 2 x 1 b W 4 y N C w y M 3 0 m c X V v d D s s J n F 1 b 3 Q 7 U 2 V j d G l v b j E v U G F n Z T A w M i A o M y k v Q 2 h h b m d l Z C B U e X B l L n t D b 2 x 1 b W 4 y N S w y N H 0 m c X V v d D s s J n F 1 b 3 Q 7 U 2 V j d G l v b j E v U G F n Z T A w M i A o M y k v Q 2 h h b m d l Z C B U e X B l L n t D b 2 x 1 b W 4 y N i w y N X 0 m c X V v d D t d L C Z x d W 9 0 O 0 N v b H V t b k N v d W 5 0 J n F 1 b 3 Q 7 O j I 2 L C Z x d W 9 0 O 0 t l e U N v b H V t b k 5 h b W V z J n F 1 b 3 Q 7 O l t d L C Z x d W 9 0 O 0 N v b H V t b k l k Z W 5 0 a X R p Z X M m c X V v d D s 6 W y Z x d W 9 0 O 1 N l Y 3 R p b 2 4 x L 1 B h Z 2 U w M D I g K D M p L 0 N o Y W 5 n Z W Q g V H l w Z S 5 7 Q 2 9 s d W 1 u M S w w f S Z x d W 9 0 O y w m c X V v d D t T Z W N 0 a W 9 u M S 9 Q Y W d l M D A y I C g z K S 9 D a G F u Z 2 V k I F R 5 c G U u e 0 N v b H V t b j I s M X 0 m c X V v d D s s J n F 1 b 3 Q 7 U 2 V j d G l v b j E v U G F n Z T A w M i A o M y k v Q 2 h h b m d l Z C B U e X B l L n t D b 2 x 1 b W 4 z L D J 9 J n F 1 b 3 Q 7 L C Z x d W 9 0 O 1 N l Y 3 R p b 2 4 x L 1 B h Z 2 U w M D I g K D M p L 0 N o Y W 5 n Z W Q g V H l w Z S 5 7 Q 2 9 s d W 1 u N C w z f S Z x d W 9 0 O y w m c X V v d D t T Z W N 0 a W 9 u M S 9 Q Y W d l M D A y I C g z K S 9 D a G F u Z 2 V k I F R 5 c G U u e 0 N v b H V t b j U s N H 0 m c X V v d D s s J n F 1 b 3 Q 7 U 2 V j d G l v b j E v U G F n Z T A w M i A o M y k v Q 2 h h b m d l Z C B U e X B l L n t D b 2 x 1 b W 4 2 L D V 9 J n F 1 b 3 Q 7 L C Z x d W 9 0 O 1 N l Y 3 R p b 2 4 x L 1 B h Z 2 U w M D I g K D M p L 0 N o Y W 5 n Z W Q g V H l w Z S 5 7 Q 2 9 s d W 1 u N y w 2 f S Z x d W 9 0 O y w m c X V v d D t T Z W N 0 a W 9 u M S 9 Q Y W d l M D A y I C g z K S 9 D a G F u Z 2 V k I F R 5 c G U u e 0 N v b H V t b j g s N 3 0 m c X V v d D s s J n F 1 b 3 Q 7 U 2 V j d G l v b j E v U G F n Z T A w M i A o M y k v Q 2 h h b m d l Z C B U e X B l L n t D b 2 x 1 b W 4 5 L D h 9 J n F 1 b 3 Q 7 L C Z x d W 9 0 O 1 N l Y 3 R p b 2 4 x L 1 B h Z 2 U w M D I g K D M p L 0 N o Y W 5 n Z W Q g V H l w Z S 5 7 Q 2 9 s d W 1 u M T A s O X 0 m c X V v d D s s J n F 1 b 3 Q 7 U 2 V j d G l v b j E v U G F n Z T A w M i A o M y k v Q 2 h h b m d l Z C B U e X B l L n t D b 2 x 1 b W 4 x M S w x M H 0 m c X V v d D s s J n F 1 b 3 Q 7 U 2 V j d G l v b j E v U G F n Z T A w M i A o M y k v Q 2 h h b m d l Z C B U e X B l L n t D b 2 x 1 b W 4 x M i w x M X 0 m c X V v d D s s J n F 1 b 3 Q 7 U 2 V j d G l v b j E v U G F n Z T A w M i A o M y k v Q 2 h h b m d l Z C B U e X B l L n t D b 2 x 1 b W 4 x M y w x M n 0 m c X V v d D s s J n F 1 b 3 Q 7 U 2 V j d G l v b j E v U G F n Z T A w M i A o M y k v Q 2 h h b m d l Z C B U e X B l L n t D b 2 x 1 b W 4 x N C w x M 3 0 m c X V v d D s s J n F 1 b 3 Q 7 U 2 V j d G l v b j E v U G F n Z T A w M i A o M y k v Q 2 h h b m d l Z C B U e X B l L n t D b 2 x 1 b W 4 x N S w x N H 0 m c X V v d D s s J n F 1 b 3 Q 7 U 2 V j d G l v b j E v U G F n Z T A w M i A o M y k v Q 2 h h b m d l Z C B U e X B l L n t D b 2 x 1 b W 4 x N i w x N X 0 m c X V v d D s s J n F 1 b 3 Q 7 U 2 V j d G l v b j E v U G F n Z T A w M i A o M y k v Q 2 h h b m d l Z C B U e X B l L n t D b 2 x 1 b W 4 x N y w x N n 0 m c X V v d D s s J n F 1 b 3 Q 7 U 2 V j d G l v b j E v U G F n Z T A w M i A o M y k v Q 2 h h b m d l Z C B U e X B l L n t D b 2 x 1 b W 4 x O C w x N 3 0 m c X V v d D s s J n F 1 b 3 Q 7 U 2 V j d G l v b j E v U G F n Z T A w M i A o M y k v Q 2 h h b m d l Z C B U e X B l L n t D b 2 x 1 b W 4 x O S w x O H 0 m c X V v d D s s J n F 1 b 3 Q 7 U 2 V j d G l v b j E v U G F n Z T A w M i A o M y k v Q 2 h h b m d l Z C B U e X B l L n t D b 2 x 1 b W 4 y M C w x O X 0 m c X V v d D s s J n F 1 b 3 Q 7 U 2 V j d G l v b j E v U G F n Z T A w M i A o M y k v Q 2 h h b m d l Z C B U e X B l L n t D b 2 x 1 b W 4 y M S w y M H 0 m c X V v d D s s J n F 1 b 3 Q 7 U 2 V j d G l v b j E v U G F n Z T A w M i A o M y k v Q 2 h h b m d l Z C B U e X B l L n t D b 2 x 1 b W 4 y M i w y M X 0 m c X V v d D s s J n F 1 b 3 Q 7 U 2 V j d G l v b j E v U G F n Z T A w M i A o M y k v Q 2 h h b m d l Z C B U e X B l L n t D b 2 x 1 b W 4 y M y w y M n 0 m c X V v d D s s J n F 1 b 3 Q 7 U 2 V j d G l v b j E v U G F n Z T A w M i A o M y k v Q 2 h h b m d l Z C B U e X B l L n t D b 2 x 1 b W 4 y N C w y M 3 0 m c X V v d D s s J n F 1 b 3 Q 7 U 2 V j d G l v b j E v U G F n Z T A w M i A o M y k v Q 2 h h b m d l Z C B U e X B l L n t D b 2 x 1 b W 4 y N S w y N H 0 m c X V v d D s s J n F 1 b 3 Q 7 U 2 V j d G l v b j E v U G F n Z T A w M i A o M y k v Q 2 h h b m d l Z C B U e X B l L n t D b 2 x 1 b W 4 y N i w y N X 0 m c X V v d D t d L C Z x d W 9 0 O 1 J l b G F 0 a W 9 u c 2 h p c E l u Z m 8 m c X V v d D s 6 W 1 1 9 I i A v P j w v U 3 R h Y m x l R W 5 0 c m l l c z 4 8 L 0 l 0 Z W 0 + P E l 0 Z W 0 + P E l 0 Z W 1 M b 2 N h d G l v b j 4 8 S X R l b V R 5 c G U + R m 9 y b X V s Y T w v S X R l b V R 5 c G U + P E l 0 Z W 1 Q Y X R o P l N l Y 3 R p b 2 4 x L 1 B h Z 2 U w M D I l M j A o M y k v U 2 9 1 c m N l P C 9 J d G V t U G F 0 a D 4 8 L 0 l 0 Z W 1 M b 2 N h d G l v b j 4 8 U 3 R h Y m x l R W 5 0 c m l l c y A v P j w v S X R l b T 4 8 S X R l b T 4 8 S X R l b U x v Y 2 F 0 a W 9 u P j x J d G V t V H l w Z T 5 G b 3 J t d W x h P C 9 J d G V t V H l w Z T 4 8 S X R l b V B h d G g + U 2 V j d G l v b j E v U G F n Z T A w M i U y M C g z K S 9 Q Y W d l M T w v S X R l b V B h d G g + P C 9 J d G V t T G 9 j Y X R p b 2 4 + P F N 0 Y W J s Z U V u d H J p Z X M g L z 4 8 L 0 l 0 Z W 0 + P E l 0 Z W 0 + P E l 0 Z W 1 M b 2 N h d G l v b j 4 8 S X R l b V R 5 c G U + R m 9 y b X V s Y T w v S X R l b V R 5 c G U + P E l 0 Z W 1 Q Y X R o P l N l Y 3 R p b 2 4 x L 1 B h Z 2 U w M D I l M j A o M y k v Q 2 h h b m d l Z C U y M F R 5 c G U 8 L 0 l 0 Z W 1 Q Y X R o P j w v S X R l b U x v Y 2 F 0 a W 9 u P j x T d G F i b G V F b n R y a W V z I C 8 + P C 9 J d G V t P j x J d G V t P j x J d G V t T G 9 j Y X R p b 2 4 + P E l 0 Z W 1 U e X B l P k Z v c m 1 1 b G E 8 L 0 l 0 Z W 1 U e X B l P j x J d G V t U G F 0 a D 5 T Z W N 0 a W 9 u M S 9 Q Y W d l M D A x J T I w K D M p P C 9 J d G V t U G F 0 a D 4 8 L 0 l 0 Z W 1 M b 2 N h d G l v b j 4 8 U 3 R h Y m x l R W 5 0 c m l l c z 4 8 R W 5 0 c n k g V H l w Z T 0 i S X N Q c m l 2 Y X R l I i B W Y W x 1 Z T 0 i b D A i I C 8 + P E V u d H J 5 I F R 5 c G U 9 I l F 1 Z X J 5 S U Q i I F Z h b H V l P S J z Z W U 3 Y W N k N T c t N j Y 1 M y 0 0 M D M x L W E 4 M j I t Z D c 0 N G Q 1 M z Z k M j Z m 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Q 0 I i A v P j x F b n R y e S B U e X B l P S J G a W x s R X J y b 3 J D b 2 R l I i B W Y W x 1 Z T 0 i c 1 V u a 2 5 v d 2 4 i I C 8 + P E V u d H J 5 I F R 5 c G U 9 I k Z p b G x F c n J v c k N v d W 5 0 I i B W Y W x 1 Z T 0 i b D A i I C 8 + P E V u d H J 5 I F R 5 c G U 9 I k Z p b G x M Y X N 0 V X B k Y X R l Z C I g V m F s d W U 9 I m Q y M D I 0 L T A z L T E 1 V D E 1 O j A x O j Q 5 L j A z M j c y M D R a I i A v P j x F b n R y e S B U e X B l P S J G a W x s Q 2 9 s d W 1 u V H l w Z X M i I F Z h b H V l P S J z Q X d Z R 0 J n W U d C Z 1 l H Q m d Z R 0 J n W U R C Z 0 1 H Q X d Z R E J n T U R C Z 0 1 H Q X d N 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y w m c X V v d D t D b 2 x 1 b W 4 y N S Z x d W 9 0 O y w m c X V v d D t D b 2 x 1 b W 4 y N i Z x d W 9 0 O y w m c X V v d D t D b 2 x 1 b W 4 y N y Z x d W 9 0 O y w m c X V v d D t D b 2 x 1 b W 4 y O C Z x d W 9 0 O y w m c X V v d D t D b 2 x 1 b W 4 y O S Z x d W 9 0 O 1 0 i I C 8 + P E V u d H J 5 I F R 5 c G U 9 I k Z p b G x T d G F 0 d X M i I F Z h b H V l P S J z Q 2 9 t c G x l d G U i I C 8 + P E V u d H J 5 I F R 5 c G U 9 I l J l b G F 0 a W 9 u c 2 h p c E l u Z m 9 D b 2 5 0 Y W l u Z X I i I F Z h b H V l P S J z e y Z x d W 9 0 O 2 N v b H V t b k N v d W 5 0 J n F 1 b 3 Q 7 O j I 5 L C Z x d W 9 0 O 2 t l e U N v b H V t b k 5 h b W V z J n F 1 b 3 Q 7 O l t d L C Z x d W 9 0 O 3 F 1 Z X J 5 U m V s Y X R p b 2 5 z a G l w c y Z x d W 9 0 O z p b X S w m c X V v d D t j b 2 x 1 b W 5 J Z G V u d G l 0 a W V z J n F 1 b 3 Q 7 O l s m c X V v d D t T Z W N 0 a W 9 u M S 9 Q Y W d l M D A x I C g z K S 9 D a G F u Z 2 V k I F R 5 c G U u e 0 N v b H V t b j E s M H 0 m c X V v d D s s J n F 1 b 3 Q 7 U 2 V j d G l v b j E v U G F n Z T A w M S A o M y k v Q 2 h h b m d l Z C B U e X B l L n t D b 2 x 1 b W 4 y L D F 9 J n F 1 b 3 Q 7 L C Z x d W 9 0 O 1 N l Y 3 R p b 2 4 x L 1 B h Z 2 U w M D E g K D M p L 0 N o Y W 5 n Z W Q g V H l w Z S 5 7 Q 2 9 s d W 1 u M y w y f S Z x d W 9 0 O y w m c X V v d D t T Z W N 0 a W 9 u M S 9 Q Y W d l M D A x I C g z K S 9 D a G F u Z 2 V k I F R 5 c G U u e 0 N v b H V t b j Q s M 3 0 m c X V v d D s s J n F 1 b 3 Q 7 U 2 V j d G l v b j E v U G F n Z T A w M S A o M y k v Q 2 h h b m d l Z C B U e X B l L n t D b 2 x 1 b W 4 1 L D R 9 J n F 1 b 3 Q 7 L C Z x d W 9 0 O 1 N l Y 3 R p b 2 4 x L 1 B h Z 2 U w M D E g K D M p L 0 N o Y W 5 n Z W Q g V H l w Z S 5 7 Q 2 9 s d W 1 u N i w 1 f S Z x d W 9 0 O y w m c X V v d D t T Z W N 0 a W 9 u M S 9 Q Y W d l M D A x I C g z K S 9 D a G F u Z 2 V k I F R 5 c G U u e 0 N v b H V t b j c s N n 0 m c X V v d D s s J n F 1 b 3 Q 7 U 2 V j d G l v b j E v U G F n Z T A w M S A o M y k v Q 2 h h b m d l Z C B U e X B l L n t D b 2 x 1 b W 4 4 L D d 9 J n F 1 b 3 Q 7 L C Z x d W 9 0 O 1 N l Y 3 R p b 2 4 x L 1 B h Z 2 U w M D E g K D M p L 0 N o Y W 5 n Z W Q g V H l w Z S 5 7 Q 2 9 s d W 1 u O S w 4 f S Z x d W 9 0 O y w m c X V v d D t T Z W N 0 a W 9 u M S 9 Q Y W d l M D A x I C g z K S 9 D a G F u Z 2 V k I F R 5 c G U u e 0 N v b H V t b j E w L D l 9 J n F 1 b 3 Q 7 L C Z x d W 9 0 O 1 N l Y 3 R p b 2 4 x L 1 B h Z 2 U w M D E g K D M p L 0 N o Y W 5 n Z W Q g V H l w Z S 5 7 Q 2 9 s d W 1 u M T E s M T B 9 J n F 1 b 3 Q 7 L C Z x d W 9 0 O 1 N l Y 3 R p b 2 4 x L 1 B h Z 2 U w M D E g K D M p L 0 N o Y W 5 n Z W Q g V H l w Z S 5 7 Q 2 9 s d W 1 u M T I s M T F 9 J n F 1 b 3 Q 7 L C Z x d W 9 0 O 1 N l Y 3 R p b 2 4 x L 1 B h Z 2 U w M D E g K D M p L 0 N o Y W 5 n Z W Q g V H l w Z S 5 7 Q 2 9 s d W 1 u M T M s M T J 9 J n F 1 b 3 Q 7 L C Z x d W 9 0 O 1 N l Y 3 R p b 2 4 x L 1 B h Z 2 U w M D E g K D M p L 0 N o Y W 5 n Z W Q g V H l w Z S 5 7 Q 2 9 s d W 1 u M T Q s M T N 9 J n F 1 b 3 Q 7 L C Z x d W 9 0 O 1 N l Y 3 R p b 2 4 x L 1 B h Z 2 U w M D E g K D M p L 0 N o Y W 5 n Z W Q g V H l w Z S 5 7 Q 2 9 s d W 1 u M T U s M T R 9 J n F 1 b 3 Q 7 L C Z x d W 9 0 O 1 N l Y 3 R p b 2 4 x L 1 B h Z 2 U w M D E g K D M p L 0 N o Y W 5 n Z W Q g V H l w Z S 5 7 Q 2 9 s d W 1 u M T Y s M T V 9 J n F 1 b 3 Q 7 L C Z x d W 9 0 O 1 N l Y 3 R p b 2 4 x L 1 B h Z 2 U w M D E g K D M p L 0 N o Y W 5 n Z W Q g V H l w Z S 5 7 Q 2 9 s d W 1 u M T c s M T Z 9 J n F 1 b 3 Q 7 L C Z x d W 9 0 O 1 N l Y 3 R p b 2 4 x L 1 B h Z 2 U w M D E g K D M p L 0 N o Y W 5 n Z W Q g V H l w Z S 5 7 Q 2 9 s d W 1 u M T g s M T d 9 J n F 1 b 3 Q 7 L C Z x d W 9 0 O 1 N l Y 3 R p b 2 4 x L 1 B h Z 2 U w M D E g K D M p L 0 N o Y W 5 n Z W Q g V H l w Z S 5 7 Q 2 9 s d W 1 u M T k s M T h 9 J n F 1 b 3 Q 7 L C Z x d W 9 0 O 1 N l Y 3 R p b 2 4 x L 1 B h Z 2 U w M D E g K D M p L 0 N o Y W 5 n Z W Q g V H l w Z S 5 7 Q 2 9 s d W 1 u M j A s M T l 9 J n F 1 b 3 Q 7 L C Z x d W 9 0 O 1 N l Y 3 R p b 2 4 x L 1 B h Z 2 U w M D E g K D M p L 0 N o Y W 5 n Z W Q g V H l w Z S 5 7 Q 2 9 s d W 1 u M j E s M j B 9 J n F 1 b 3 Q 7 L C Z x d W 9 0 O 1 N l Y 3 R p b 2 4 x L 1 B h Z 2 U w M D E g K D M p L 0 N o Y W 5 n Z W Q g V H l w Z S 5 7 Q 2 9 s d W 1 u M j I s M j F 9 J n F 1 b 3 Q 7 L C Z x d W 9 0 O 1 N l Y 3 R p b 2 4 x L 1 B h Z 2 U w M D E g K D M p L 0 N o Y W 5 n Z W Q g V H l w Z S 5 7 Q 2 9 s d W 1 u M j M s M j J 9 J n F 1 b 3 Q 7 L C Z x d W 9 0 O 1 N l Y 3 R p b 2 4 x L 1 B h Z 2 U w M D E g K D M p L 0 N o Y W 5 n Z W Q g V H l w Z S 5 7 Q 2 9 s d W 1 u M j Q s M j N 9 J n F 1 b 3 Q 7 L C Z x d W 9 0 O 1 N l Y 3 R p b 2 4 x L 1 B h Z 2 U w M D E g K D M p L 0 N o Y W 5 n Z W Q g V H l w Z S 5 7 Q 2 9 s d W 1 u M j U s M j R 9 J n F 1 b 3 Q 7 L C Z x d W 9 0 O 1 N l Y 3 R p b 2 4 x L 1 B h Z 2 U w M D E g K D M p L 0 N o Y W 5 n Z W Q g V H l w Z S 5 7 Q 2 9 s d W 1 u M j Y s M j V 9 J n F 1 b 3 Q 7 L C Z x d W 9 0 O 1 N l Y 3 R p b 2 4 x L 1 B h Z 2 U w M D E g K D M p L 0 N o Y W 5 n Z W Q g V H l w Z S 5 7 Q 2 9 s d W 1 u M j c s M j Z 9 J n F 1 b 3 Q 7 L C Z x d W 9 0 O 1 N l Y 3 R p b 2 4 x L 1 B h Z 2 U w M D E g K D M p L 0 N o Y W 5 n Z W Q g V H l w Z S 5 7 Q 2 9 s d W 1 u M j g s M j d 9 J n F 1 b 3 Q 7 L C Z x d W 9 0 O 1 N l Y 3 R p b 2 4 x L 1 B h Z 2 U w M D E g K D M p L 0 N o Y W 5 n Z W Q g V H l w Z S 5 7 Q 2 9 s d W 1 u M j k s M j h 9 J n F 1 b 3 Q 7 X S w m c X V v d D t D b 2 x 1 b W 5 D b 3 V u d C Z x d W 9 0 O z o y O S w m c X V v d D t L Z X l D b 2 x 1 b W 5 O Y W 1 l c y Z x d W 9 0 O z p b X S w m c X V v d D t D b 2 x 1 b W 5 J Z G V u d G l 0 a W V z J n F 1 b 3 Q 7 O l s m c X V v d D t T Z W N 0 a W 9 u M S 9 Q Y W d l M D A x I C g z K S 9 D a G F u Z 2 V k I F R 5 c G U u e 0 N v b H V t b j E s M H 0 m c X V v d D s s J n F 1 b 3 Q 7 U 2 V j d G l v b j E v U G F n Z T A w M S A o M y k v Q 2 h h b m d l Z C B U e X B l L n t D b 2 x 1 b W 4 y L D F 9 J n F 1 b 3 Q 7 L C Z x d W 9 0 O 1 N l Y 3 R p b 2 4 x L 1 B h Z 2 U w M D E g K D M p L 0 N o Y W 5 n Z W Q g V H l w Z S 5 7 Q 2 9 s d W 1 u M y w y f S Z x d W 9 0 O y w m c X V v d D t T Z W N 0 a W 9 u M S 9 Q Y W d l M D A x I C g z K S 9 D a G F u Z 2 V k I F R 5 c G U u e 0 N v b H V t b j Q s M 3 0 m c X V v d D s s J n F 1 b 3 Q 7 U 2 V j d G l v b j E v U G F n Z T A w M S A o M y k v Q 2 h h b m d l Z C B U e X B l L n t D b 2 x 1 b W 4 1 L D R 9 J n F 1 b 3 Q 7 L C Z x d W 9 0 O 1 N l Y 3 R p b 2 4 x L 1 B h Z 2 U w M D E g K D M p L 0 N o Y W 5 n Z W Q g V H l w Z S 5 7 Q 2 9 s d W 1 u N i w 1 f S Z x d W 9 0 O y w m c X V v d D t T Z W N 0 a W 9 u M S 9 Q Y W d l M D A x I C g z K S 9 D a G F u Z 2 V k I F R 5 c G U u e 0 N v b H V t b j c s N n 0 m c X V v d D s s J n F 1 b 3 Q 7 U 2 V j d G l v b j E v U G F n Z T A w M S A o M y k v Q 2 h h b m d l Z C B U e X B l L n t D b 2 x 1 b W 4 4 L D d 9 J n F 1 b 3 Q 7 L C Z x d W 9 0 O 1 N l Y 3 R p b 2 4 x L 1 B h Z 2 U w M D E g K D M p L 0 N o Y W 5 n Z W Q g V H l w Z S 5 7 Q 2 9 s d W 1 u O S w 4 f S Z x d W 9 0 O y w m c X V v d D t T Z W N 0 a W 9 u M S 9 Q Y W d l M D A x I C g z K S 9 D a G F u Z 2 V k I F R 5 c G U u e 0 N v b H V t b j E w L D l 9 J n F 1 b 3 Q 7 L C Z x d W 9 0 O 1 N l Y 3 R p b 2 4 x L 1 B h Z 2 U w M D E g K D M p L 0 N o Y W 5 n Z W Q g V H l w Z S 5 7 Q 2 9 s d W 1 u M T E s M T B 9 J n F 1 b 3 Q 7 L C Z x d W 9 0 O 1 N l Y 3 R p b 2 4 x L 1 B h Z 2 U w M D E g K D M p L 0 N o Y W 5 n Z W Q g V H l w Z S 5 7 Q 2 9 s d W 1 u M T I s M T F 9 J n F 1 b 3 Q 7 L C Z x d W 9 0 O 1 N l Y 3 R p b 2 4 x L 1 B h Z 2 U w M D E g K D M p L 0 N o Y W 5 n Z W Q g V H l w Z S 5 7 Q 2 9 s d W 1 u M T M s M T J 9 J n F 1 b 3 Q 7 L C Z x d W 9 0 O 1 N l Y 3 R p b 2 4 x L 1 B h Z 2 U w M D E g K D M p L 0 N o Y W 5 n Z W Q g V H l w Z S 5 7 Q 2 9 s d W 1 u M T Q s M T N 9 J n F 1 b 3 Q 7 L C Z x d W 9 0 O 1 N l Y 3 R p b 2 4 x L 1 B h Z 2 U w M D E g K D M p L 0 N o Y W 5 n Z W Q g V H l w Z S 5 7 Q 2 9 s d W 1 u M T U s M T R 9 J n F 1 b 3 Q 7 L C Z x d W 9 0 O 1 N l Y 3 R p b 2 4 x L 1 B h Z 2 U w M D E g K D M p L 0 N o Y W 5 n Z W Q g V H l w Z S 5 7 Q 2 9 s d W 1 u M T Y s M T V 9 J n F 1 b 3 Q 7 L C Z x d W 9 0 O 1 N l Y 3 R p b 2 4 x L 1 B h Z 2 U w M D E g K D M p L 0 N o Y W 5 n Z W Q g V H l w Z S 5 7 Q 2 9 s d W 1 u M T c s M T Z 9 J n F 1 b 3 Q 7 L C Z x d W 9 0 O 1 N l Y 3 R p b 2 4 x L 1 B h Z 2 U w M D E g K D M p L 0 N o Y W 5 n Z W Q g V H l w Z S 5 7 Q 2 9 s d W 1 u M T g s M T d 9 J n F 1 b 3 Q 7 L C Z x d W 9 0 O 1 N l Y 3 R p b 2 4 x L 1 B h Z 2 U w M D E g K D M p L 0 N o Y W 5 n Z W Q g V H l w Z S 5 7 Q 2 9 s d W 1 u M T k s M T h 9 J n F 1 b 3 Q 7 L C Z x d W 9 0 O 1 N l Y 3 R p b 2 4 x L 1 B h Z 2 U w M D E g K D M p L 0 N o Y W 5 n Z W Q g V H l w Z S 5 7 Q 2 9 s d W 1 u M j A s M T l 9 J n F 1 b 3 Q 7 L C Z x d W 9 0 O 1 N l Y 3 R p b 2 4 x L 1 B h Z 2 U w M D E g K D M p L 0 N o Y W 5 n Z W Q g V H l w Z S 5 7 Q 2 9 s d W 1 u M j E s M j B 9 J n F 1 b 3 Q 7 L C Z x d W 9 0 O 1 N l Y 3 R p b 2 4 x L 1 B h Z 2 U w M D E g K D M p L 0 N o Y W 5 n Z W Q g V H l w Z S 5 7 Q 2 9 s d W 1 u M j I s M j F 9 J n F 1 b 3 Q 7 L C Z x d W 9 0 O 1 N l Y 3 R p b 2 4 x L 1 B h Z 2 U w M D E g K D M p L 0 N o Y W 5 n Z W Q g V H l w Z S 5 7 Q 2 9 s d W 1 u M j M s M j J 9 J n F 1 b 3 Q 7 L C Z x d W 9 0 O 1 N l Y 3 R p b 2 4 x L 1 B h Z 2 U w M D E g K D M p L 0 N o Y W 5 n Z W Q g V H l w Z S 5 7 Q 2 9 s d W 1 u M j Q s M j N 9 J n F 1 b 3 Q 7 L C Z x d W 9 0 O 1 N l Y 3 R p b 2 4 x L 1 B h Z 2 U w M D E g K D M p L 0 N o Y W 5 n Z W Q g V H l w Z S 5 7 Q 2 9 s d W 1 u M j U s M j R 9 J n F 1 b 3 Q 7 L C Z x d W 9 0 O 1 N l Y 3 R p b 2 4 x L 1 B h Z 2 U w M D E g K D M p L 0 N o Y W 5 n Z W Q g V H l w Z S 5 7 Q 2 9 s d W 1 u M j Y s M j V 9 J n F 1 b 3 Q 7 L C Z x d W 9 0 O 1 N l Y 3 R p b 2 4 x L 1 B h Z 2 U w M D E g K D M p L 0 N o Y W 5 n Z W Q g V H l w Z S 5 7 Q 2 9 s d W 1 u M j c s M j Z 9 J n F 1 b 3 Q 7 L C Z x d W 9 0 O 1 N l Y 3 R p b 2 4 x L 1 B h Z 2 U w M D E g K D M p L 0 N o Y W 5 n Z W Q g V H l w Z S 5 7 Q 2 9 s d W 1 u M j g s M j d 9 J n F 1 b 3 Q 7 L C Z x d W 9 0 O 1 N l Y 3 R p b 2 4 x L 1 B h Z 2 U w M D E g K D M p L 0 N o Y W 5 n Z W Q g V H l w Z S 5 7 Q 2 9 s d W 1 u M j k s M j h 9 J n F 1 b 3 Q 7 X S w m c X V v d D t S Z W x h d G l v b n N o a X B J b m Z v J n F 1 b 3 Q 7 O l t d f S I g L z 4 8 L 1 N 0 Y W J s Z U V u d H J p Z X M + P C 9 J d G V t P j x J d G V t P j x J d G V t T G 9 j Y X R p b 2 4 + P E l 0 Z W 1 U e X B l P k Z v c m 1 1 b G E 8 L 0 l 0 Z W 1 U e X B l P j x J d G V t U G F 0 a D 5 T Z W N 0 a W 9 u M S 9 Q Y W d l M D A x J T I w K D M p L 1 N v d X J j Z T w v S X R l b V B h d G g + P C 9 J d G V t T G 9 j Y X R p b 2 4 + P F N 0 Y W J s Z U V u d H J p Z X M g L z 4 8 L 0 l 0 Z W 0 + P E l 0 Z W 0 + P E l 0 Z W 1 M b 2 N h d G l v b j 4 8 S X R l b V R 5 c G U + R m 9 y b X V s Y T w v S X R l b V R 5 c G U + P E l 0 Z W 1 Q Y X R o P l N l Y 3 R p b 2 4 x L 1 B h Z 2 U w M D E l M j A o M y k v U G F n Z T E 8 L 0 l 0 Z W 1 Q Y X R o P j w v S X R l b U x v Y 2 F 0 a W 9 u P j x T d G F i b G V F b n R y a W V z I C 8 + P C 9 J d G V t P j x J d G V t P j x J d G V t T G 9 j Y X R p b 2 4 + P E l 0 Z W 1 U e X B l P k Z v c m 1 1 b G E 8 L 0 l 0 Z W 1 U e X B l P j x J d G V t U G F 0 a D 5 T Z W N 0 a W 9 u M S 9 Q Y W d l M D A z J T I w K D M p P C 9 J d G V t U G F 0 a D 4 8 L 0 l 0 Z W 1 M b 2 N h d G l v b j 4 8 U 3 R h Y m x l R W 5 0 c m l l c z 4 8 R W 5 0 c n k g V H l w Z T 0 i S X N Q c m l 2 Y X R l I i B W Y W x 1 Z T 0 i b D A i I C 8 + P E V u d H J 5 I F R 5 c G U 9 I l F 1 Z X J 5 S U Q i I F Z h b H V l P S J z N W U 4 O D U 3 O G U t N j N h Z C 0 0 N j Z j L T g y Z D M t Y W N j N 2 E 5 M D g 4 O T A 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1 I i A v P j x F b n R y e S B U e X B l P S J G a W x s R X J y b 3 J D b 2 R l I i B W Y W x 1 Z T 0 i c 1 V u a 2 5 v d 2 4 i I C 8 + P E V u d H J 5 I F R 5 c G U 9 I k Z p b G x F c n J v c k N v d W 5 0 I i B W Y W x 1 Z T 0 i b D A i I C 8 + P E V u d H J 5 I F R 5 c G U 9 I k Z p b G x M Y X N 0 V X B k Y X R l Z C I g V m F s d W U 9 I m Q y M D I 0 L T A z L T E 1 V D E 1 O j A x O j Q 5 L j A 1 N D k x M D J a I i A v P j x F b n R y e S B U e X B l P S J G a W x s Q 2 9 s d W 1 u V H l w Z X M i I F Z h b H V l P S J z Q m d Z R 0 J n W U d C Z 1 l H Q m d Z R 0 F 3 W U R C Z 1 l E Q m d N R 0 F 3 W U R C Z 0 1 E 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1 B h Z 2 U w M D M g K D M p L 0 N o Y W 5 n Z W Q g V H l w Z S 5 7 Q 2 9 s d W 1 u M S w w f S Z x d W 9 0 O y w m c X V v d D t T Z W N 0 a W 9 u M S 9 Q Y W d l M D A z I C g z K S 9 D a G F u Z 2 V k I F R 5 c G U u e 0 N v b H V t b j I s M X 0 m c X V v d D s s J n F 1 b 3 Q 7 U 2 V j d G l v b j E v U G F n Z T A w M y A o M y k v Q 2 h h b m d l Z C B U e X B l L n t D b 2 x 1 b W 4 z L D J 9 J n F 1 b 3 Q 7 L C Z x d W 9 0 O 1 N l Y 3 R p b 2 4 x L 1 B h Z 2 U w M D M g K D M p L 0 N o Y W 5 n Z W Q g V H l w Z S 5 7 Q 2 9 s d W 1 u N C w z f S Z x d W 9 0 O y w m c X V v d D t T Z W N 0 a W 9 u M S 9 Q Y W d l M D A z I C g z K S 9 D a G F u Z 2 V k I F R 5 c G U u e 0 N v b H V t b j U s N H 0 m c X V v d D s s J n F 1 b 3 Q 7 U 2 V j d G l v b j E v U G F n Z T A w M y A o M y k v Q 2 h h b m d l Z C B U e X B l L n t D b 2 x 1 b W 4 2 L D V 9 J n F 1 b 3 Q 7 L C Z x d W 9 0 O 1 N l Y 3 R p b 2 4 x L 1 B h Z 2 U w M D M g K D M p L 0 N o Y W 5 n Z W Q g V H l w Z S 5 7 Q 2 9 s d W 1 u N y w 2 f S Z x d W 9 0 O y w m c X V v d D t T Z W N 0 a W 9 u M S 9 Q Y W d l M D A z I C g z K S 9 D a G F u Z 2 V k I F R 5 c G U u e 0 N v b H V t b j g s N 3 0 m c X V v d D s s J n F 1 b 3 Q 7 U 2 V j d G l v b j E v U G F n Z T A w M y A o M y k v Q 2 h h b m d l Z C B U e X B l L n t D b 2 x 1 b W 4 5 L D h 9 J n F 1 b 3 Q 7 L C Z x d W 9 0 O 1 N l Y 3 R p b 2 4 x L 1 B h Z 2 U w M D M g K D M p L 0 N o Y W 5 n Z W Q g V H l w Z S 5 7 Q 2 9 s d W 1 u M T A s O X 0 m c X V v d D s s J n F 1 b 3 Q 7 U 2 V j d G l v b j E v U G F n Z T A w M y A o M y k v Q 2 h h b m d l Z C B U e X B l L n t D b 2 x 1 b W 4 x M S w x M H 0 m c X V v d D s s J n F 1 b 3 Q 7 U 2 V j d G l v b j E v U G F n Z T A w M y A o M y k v Q 2 h h b m d l Z C B U e X B l L n t D b 2 x 1 b W 4 x M i w x M X 0 m c X V v d D s s J n F 1 b 3 Q 7 U 2 V j d G l v b j E v U G F n Z T A w M y A o M y k v Q 2 h h b m d l Z C B U e X B l L n t D b 2 x 1 b W 4 x M y w x M n 0 m c X V v d D s s J n F 1 b 3 Q 7 U 2 V j d G l v b j E v U G F n Z T A w M y A o M y k v Q 2 h h b m d l Z C B U e X B l L n t D b 2 x 1 b W 4 x N C w x M 3 0 m c X V v d D s s J n F 1 b 3 Q 7 U 2 V j d G l v b j E v U G F n Z T A w M y A o M y k v Q 2 h h b m d l Z C B U e X B l L n t D b 2 x 1 b W 4 x N S w x N H 0 m c X V v d D s s J n F 1 b 3 Q 7 U 2 V j d G l v b j E v U G F n Z T A w M y A o M y k v Q 2 h h b m d l Z C B U e X B l L n t D b 2 x 1 b W 4 x N i w x N X 0 m c X V v d D s s J n F 1 b 3 Q 7 U 2 V j d G l v b j E v U G F n Z T A w M y A o M y k v Q 2 h h b m d l Z C B U e X B l L n t D b 2 x 1 b W 4 x N y w x N n 0 m c X V v d D s s J n F 1 b 3 Q 7 U 2 V j d G l v b j E v U G F n Z T A w M y A o M y k v Q 2 h h b m d l Z C B U e X B l L n t D b 2 x 1 b W 4 x O C w x N 3 0 m c X V v d D s s J n F 1 b 3 Q 7 U 2 V j d G l v b j E v U G F n Z T A w M y A o M y k v Q 2 h h b m d l Z C B U e X B l L n t D b 2 x 1 b W 4 x O S w x O H 0 m c X V v d D s s J n F 1 b 3 Q 7 U 2 V j d G l v b j E v U G F n Z T A w M y A o M y k v Q 2 h h b m d l Z C B U e X B l L n t D b 2 x 1 b W 4 y M C w x O X 0 m c X V v d D s s J n F 1 b 3 Q 7 U 2 V j d G l v b j E v U G F n Z T A w M y A o M y k v Q 2 h h b m d l Z C B U e X B l L n t D b 2 x 1 b W 4 y M S w y M H 0 m c X V v d D s s J n F 1 b 3 Q 7 U 2 V j d G l v b j E v U G F n Z T A w M y A o M y k v Q 2 h h b m d l Z C B U e X B l L n t D b 2 x 1 b W 4 y M i w y M X 0 m c X V v d D s s J n F 1 b 3 Q 7 U 2 V j d G l v b j E v U G F n Z T A w M y A o M y k v Q 2 h h b m d l Z C B U e X B l L n t D b 2 x 1 b W 4 y M y w y M n 0 m c X V v d D s s J n F 1 b 3 Q 7 U 2 V j d G l v b j E v U G F n Z T A w M y A o M y k v Q 2 h h b m d l Z C B U e X B l L n t D b 2 x 1 b W 4 y N C w y M 3 0 m c X V v d D s s J n F 1 b 3 Q 7 U 2 V j d G l v b j E v U G F n Z T A w M y A o M y k v Q 2 h h b m d l Z C B U e X B l L n t D b 2 x 1 b W 4 y N S w y N H 0 m c X V v d D s s J n F 1 b 3 Q 7 U 2 V j d G l v b j E v U G F n Z T A w M y A o M y k v Q 2 h h b m d l Z C B U e X B l L n t D b 2 x 1 b W 4 y N i w y N X 0 m c X V v d D s s J n F 1 b 3 Q 7 U 2 V j d G l v b j E v U G F n Z T A w M y A o M y k v Q 2 h h b m d l Z C B U e X B l L n t D b 2 x 1 b W 4 y N y w y N n 0 m c X V v d D t d L C Z x d W 9 0 O 0 N v b H V t b k N v d W 5 0 J n F 1 b 3 Q 7 O j I 3 L C Z x d W 9 0 O 0 t l e U N v b H V t b k 5 h b W V z J n F 1 b 3 Q 7 O l t d L C Z x d W 9 0 O 0 N v b H V t b k l k Z W 5 0 a X R p Z X M m c X V v d D s 6 W y Z x d W 9 0 O 1 N l Y 3 R p b 2 4 x L 1 B h Z 2 U w M D M g K D M p L 0 N o Y W 5 n Z W Q g V H l w Z S 5 7 Q 2 9 s d W 1 u M S w w f S Z x d W 9 0 O y w m c X V v d D t T Z W N 0 a W 9 u M S 9 Q Y W d l M D A z I C g z K S 9 D a G F u Z 2 V k I F R 5 c G U u e 0 N v b H V t b j I s M X 0 m c X V v d D s s J n F 1 b 3 Q 7 U 2 V j d G l v b j E v U G F n Z T A w M y A o M y k v Q 2 h h b m d l Z C B U e X B l L n t D b 2 x 1 b W 4 z L D J 9 J n F 1 b 3 Q 7 L C Z x d W 9 0 O 1 N l Y 3 R p b 2 4 x L 1 B h Z 2 U w M D M g K D M p L 0 N o Y W 5 n Z W Q g V H l w Z S 5 7 Q 2 9 s d W 1 u N C w z f S Z x d W 9 0 O y w m c X V v d D t T Z W N 0 a W 9 u M S 9 Q Y W d l M D A z I C g z K S 9 D a G F u Z 2 V k I F R 5 c G U u e 0 N v b H V t b j U s N H 0 m c X V v d D s s J n F 1 b 3 Q 7 U 2 V j d G l v b j E v U G F n Z T A w M y A o M y k v Q 2 h h b m d l Z C B U e X B l L n t D b 2 x 1 b W 4 2 L D V 9 J n F 1 b 3 Q 7 L C Z x d W 9 0 O 1 N l Y 3 R p b 2 4 x L 1 B h Z 2 U w M D M g K D M p L 0 N o Y W 5 n Z W Q g V H l w Z S 5 7 Q 2 9 s d W 1 u N y w 2 f S Z x d W 9 0 O y w m c X V v d D t T Z W N 0 a W 9 u M S 9 Q Y W d l M D A z I C g z K S 9 D a G F u Z 2 V k I F R 5 c G U u e 0 N v b H V t b j g s N 3 0 m c X V v d D s s J n F 1 b 3 Q 7 U 2 V j d G l v b j E v U G F n Z T A w M y A o M y k v Q 2 h h b m d l Z C B U e X B l L n t D b 2 x 1 b W 4 5 L D h 9 J n F 1 b 3 Q 7 L C Z x d W 9 0 O 1 N l Y 3 R p b 2 4 x L 1 B h Z 2 U w M D M g K D M p L 0 N o Y W 5 n Z W Q g V H l w Z S 5 7 Q 2 9 s d W 1 u M T A s O X 0 m c X V v d D s s J n F 1 b 3 Q 7 U 2 V j d G l v b j E v U G F n Z T A w M y A o M y k v Q 2 h h b m d l Z C B U e X B l L n t D b 2 x 1 b W 4 x M S w x M H 0 m c X V v d D s s J n F 1 b 3 Q 7 U 2 V j d G l v b j E v U G F n Z T A w M y A o M y k v Q 2 h h b m d l Z C B U e X B l L n t D b 2 x 1 b W 4 x M i w x M X 0 m c X V v d D s s J n F 1 b 3 Q 7 U 2 V j d G l v b j E v U G F n Z T A w M y A o M y k v Q 2 h h b m d l Z C B U e X B l L n t D b 2 x 1 b W 4 x M y w x M n 0 m c X V v d D s s J n F 1 b 3 Q 7 U 2 V j d G l v b j E v U G F n Z T A w M y A o M y k v Q 2 h h b m d l Z C B U e X B l L n t D b 2 x 1 b W 4 x N C w x M 3 0 m c X V v d D s s J n F 1 b 3 Q 7 U 2 V j d G l v b j E v U G F n Z T A w M y A o M y k v Q 2 h h b m d l Z C B U e X B l L n t D b 2 x 1 b W 4 x N S w x N H 0 m c X V v d D s s J n F 1 b 3 Q 7 U 2 V j d G l v b j E v U G F n Z T A w M y A o M y k v Q 2 h h b m d l Z C B U e X B l L n t D b 2 x 1 b W 4 x N i w x N X 0 m c X V v d D s s J n F 1 b 3 Q 7 U 2 V j d G l v b j E v U G F n Z T A w M y A o M y k v Q 2 h h b m d l Z C B U e X B l L n t D b 2 x 1 b W 4 x N y w x N n 0 m c X V v d D s s J n F 1 b 3 Q 7 U 2 V j d G l v b j E v U G F n Z T A w M y A o M y k v Q 2 h h b m d l Z C B U e X B l L n t D b 2 x 1 b W 4 x O C w x N 3 0 m c X V v d D s s J n F 1 b 3 Q 7 U 2 V j d G l v b j E v U G F n Z T A w M y A o M y k v Q 2 h h b m d l Z C B U e X B l L n t D b 2 x 1 b W 4 x O S w x O H 0 m c X V v d D s s J n F 1 b 3 Q 7 U 2 V j d G l v b j E v U G F n Z T A w M y A o M y k v Q 2 h h b m d l Z C B U e X B l L n t D b 2 x 1 b W 4 y M C w x O X 0 m c X V v d D s s J n F 1 b 3 Q 7 U 2 V j d G l v b j E v U G F n Z T A w M y A o M y k v Q 2 h h b m d l Z C B U e X B l L n t D b 2 x 1 b W 4 y M S w y M H 0 m c X V v d D s s J n F 1 b 3 Q 7 U 2 V j d G l v b j E v U G F n Z T A w M y A o M y k v Q 2 h h b m d l Z C B U e X B l L n t D b 2 x 1 b W 4 y M i w y M X 0 m c X V v d D s s J n F 1 b 3 Q 7 U 2 V j d G l v b j E v U G F n Z T A w M y A o M y k v Q 2 h h b m d l Z C B U e X B l L n t D b 2 x 1 b W 4 y M y w y M n 0 m c X V v d D s s J n F 1 b 3 Q 7 U 2 V j d G l v b j E v U G F n Z T A w M y A o M y k v Q 2 h h b m d l Z C B U e X B l L n t D b 2 x 1 b W 4 y N C w y M 3 0 m c X V v d D s s J n F 1 b 3 Q 7 U 2 V j d G l v b j E v U G F n Z T A w M y A o M y k v Q 2 h h b m d l Z C B U e X B l L n t D b 2 x 1 b W 4 y N S w y N H 0 m c X V v d D s s J n F 1 b 3 Q 7 U 2 V j d G l v b j E v U G F n Z T A w M y A o M y k v Q 2 h h b m d l Z C B U e X B l L n t D b 2 x 1 b W 4 y N i w y N X 0 m c X V v d D s s J n F 1 b 3 Q 7 U 2 V j d G l v b j E v U G F n Z T A w M y A o M y k v Q 2 h h b m d l Z C B U e X B l L n t D b 2 x 1 b W 4 y N y w y N n 0 m c X V v d D t d L C Z x d W 9 0 O 1 J l b G F 0 a W 9 u c 2 h p c E l u Z m 8 m c X V v d D s 6 W 1 1 9 I i A v P j w v U 3 R h Y m x l R W 5 0 c m l l c z 4 8 L 0 l 0 Z W 0 + P E l 0 Z W 0 + P E l 0 Z W 1 M b 2 N h d G l v b j 4 8 S X R l b V R 5 c G U + R m 9 y b X V s Y T w v S X R l b V R 5 c G U + P E l 0 Z W 1 Q Y X R o P l N l Y 3 R p b 2 4 x L 1 B h Z 2 U w M D M l M j A o M y k v U 2 9 1 c m N l P C 9 J d G V t U G F 0 a D 4 8 L 0 l 0 Z W 1 M b 2 N h d G l v b j 4 8 U 3 R h Y m x l R W 5 0 c m l l c y A v P j w v S X R l b T 4 8 S X R l b T 4 8 S X R l b U x v Y 2 F 0 a W 9 u P j x J d G V t V H l w Z T 5 G b 3 J t d W x h P C 9 J d G V t V H l w Z T 4 8 S X R l b V B h d G g + U 2 V j d G l v b j E v U G F n Z T A w M y U y M C g z K S 9 Q Y W d l M T w v S X R l b V B h d G g + P C 9 J d G V t T G 9 j Y X R p b 2 4 + P F N 0 Y W J s Z U V u d H J p Z X M g L z 4 8 L 0 l 0 Z W 0 + P E l 0 Z W 0 + P E l 0 Z W 1 M b 2 N h d G l v b j 4 8 S X R l b V R 5 c G U + R m 9 y b X V s Y T w v S X R l b V R 5 c G U + P E l 0 Z W 1 Q Y X R o P l N l Y 3 R p b 2 4 x L 1 B h Z 2 U w M D M l M j A o M y k v Q 2 h h b m d l Z C U y M F R 5 c G U 8 L 0 l 0 Z W 1 Q Y X R o P j w v S X R l b U x v Y 2 F 0 a W 9 u P j x T d G F i b G V F b n R y a W V z I C 8 + P C 9 J d G V t P j x J d G V t P j x J d G V t T G 9 j Y X R p b 2 4 + P E l 0 Z W 1 U e X B l P k Z v c m 1 1 b G E 8 L 0 l 0 Z W 1 U e X B l P j x J d G V t U G F 0 a D 5 T Z W N 0 a W 9 u M S 9 Q Y W d l M D A 0 J T I w K D M p P C 9 J d G V t U G F 0 a D 4 8 L 0 l 0 Z W 1 M b 2 N h d G l v b j 4 8 U 3 R h Y m x l R W 5 0 c m l l c z 4 8 R W 5 0 c n k g V H l w Z T 0 i S X N Q c m l 2 Y X R l I i B W Y W x 1 Z T 0 i b D A i I C 8 + P E V u d H J 5 I F R 5 c G U 9 I l F 1 Z X J 5 S U Q i I F Z h b H V l P S J z N D A 5 Z j M 3 Z D M t Z T E 5 N C 0 0 N j B h L T k 3 M j I t Z T c z N j g 1 M m Y 4 M W M 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Q y I i A v P j x F b n R y e S B U e X B l P S J G a W x s R X J y b 3 J D b 2 R l I i B W Y W x 1 Z T 0 i c 1 V u a 2 5 v d 2 4 i I C 8 + P E V u d H J 5 I F R 5 c G U 9 I k Z p b G x F c n J v c k N v d W 5 0 I i B W Y W x 1 Z T 0 i b D A i I C 8 + P E V u d H J 5 I F R 5 c G U 9 I k Z p b G x M Y X N 0 V X B k Y X R l Z C I g V m F s d W U 9 I m Q y M D I 0 L T A z L T E 1 V D E 1 O j A x O j Q 5 L j A 2 N D k 3 N D V a I i A v P j x F b n R y e S B U e X B l P S J G a W x s Q 2 9 s d W 1 u V H l w Z X M i I F Z h b H V l P S J z Q m d Z R 0 J n W U d C Z 1 l H Q m d Z R 0 F 3 W U R C Z 1 l E Q m d N R E J n T U d B d 1 l H Q X d N 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y w m c X V v d D t D b 2 x 1 b W 4 y N S Z x d W 9 0 O y w m c X V v d D t D b 2 x 1 b W 4 y N i Z x d W 9 0 O y w m c X V v d D t D b 2 x 1 b W 4 y N y Z x d W 9 0 O y w m c X V v d D t D b 2 x 1 b W 4 y O C Z x d W 9 0 O y w m c X V v d D t D b 2 x 1 b W 4 y O S Z x d W 9 0 O 1 0 i I C 8 + P E V u d H J 5 I F R 5 c G U 9 I k Z p b G x T d G F 0 d X M i I F Z h b H V l P S J z Q 2 9 t c G x l d G U i I C 8 + P E V u d H J 5 I F R 5 c G U 9 I l J l b G F 0 a W 9 u c 2 h p c E l u Z m 9 D b 2 5 0 Y W l u Z X I i I F Z h b H V l P S J z e y Z x d W 9 0 O 2 N v b H V t b k N v d W 5 0 J n F 1 b 3 Q 7 O j I 5 L C Z x d W 9 0 O 2 t l e U N v b H V t b k 5 h b W V z J n F 1 b 3 Q 7 O l t d L C Z x d W 9 0 O 3 F 1 Z X J 5 U m V s Y X R p b 2 5 z a G l w c y Z x d W 9 0 O z p b X S w m c X V v d D t j b 2 x 1 b W 5 J Z G V u d G l 0 a W V z J n F 1 b 3 Q 7 O l s m c X V v d D t T Z W N 0 a W 9 u M S 9 Q Y W d l M D A 0 I C g z K S 9 D a G F u Z 2 V k I F R 5 c G U u e 0 N v b H V t b j E s M H 0 m c X V v d D s s J n F 1 b 3 Q 7 U 2 V j d G l v b j E v U G F n Z T A w N C A o M y k v Q 2 h h b m d l Z C B U e X B l L n t D b 2 x 1 b W 4 y L D F 9 J n F 1 b 3 Q 7 L C Z x d W 9 0 O 1 N l Y 3 R p b 2 4 x L 1 B h Z 2 U w M D Q g K D M p L 0 N o Y W 5 n Z W Q g V H l w Z S 5 7 Q 2 9 s d W 1 u M y w y f S Z x d W 9 0 O y w m c X V v d D t T Z W N 0 a W 9 u M S 9 Q Y W d l M D A 0 I C g z K S 9 D a G F u Z 2 V k I F R 5 c G U u e 0 N v b H V t b j Q s M 3 0 m c X V v d D s s J n F 1 b 3 Q 7 U 2 V j d G l v b j E v U G F n Z T A w N C A o M y k v Q 2 h h b m d l Z C B U e X B l L n t D b 2 x 1 b W 4 1 L D R 9 J n F 1 b 3 Q 7 L C Z x d W 9 0 O 1 N l Y 3 R p b 2 4 x L 1 B h Z 2 U w M D Q g K D M p L 0 N o Y W 5 n Z W Q g V H l w Z S 5 7 Q 2 9 s d W 1 u N i w 1 f S Z x d W 9 0 O y w m c X V v d D t T Z W N 0 a W 9 u M S 9 Q Y W d l M D A 0 I C g z K S 9 D a G F u Z 2 V k I F R 5 c G U u e 0 N v b H V t b j c s N n 0 m c X V v d D s s J n F 1 b 3 Q 7 U 2 V j d G l v b j E v U G F n Z T A w N C A o M y k v Q 2 h h b m d l Z C B U e X B l L n t D b 2 x 1 b W 4 4 L D d 9 J n F 1 b 3 Q 7 L C Z x d W 9 0 O 1 N l Y 3 R p b 2 4 x L 1 B h Z 2 U w M D Q g K D M p L 0 N o Y W 5 n Z W Q g V H l w Z S 5 7 Q 2 9 s d W 1 u O S w 4 f S Z x d W 9 0 O y w m c X V v d D t T Z W N 0 a W 9 u M S 9 Q Y W d l M D A 0 I C g z K S 9 D a G F u Z 2 V k I F R 5 c G U u e 0 N v b H V t b j E w L D l 9 J n F 1 b 3 Q 7 L C Z x d W 9 0 O 1 N l Y 3 R p b 2 4 x L 1 B h Z 2 U w M D Q g K D M p L 0 N o Y W 5 n Z W Q g V H l w Z S 5 7 Q 2 9 s d W 1 u M T E s M T B 9 J n F 1 b 3 Q 7 L C Z x d W 9 0 O 1 N l Y 3 R p b 2 4 x L 1 B h Z 2 U w M D Q g K D M p L 0 N o Y W 5 n Z W Q g V H l w Z S 5 7 Q 2 9 s d W 1 u M T I s M T F 9 J n F 1 b 3 Q 7 L C Z x d W 9 0 O 1 N l Y 3 R p b 2 4 x L 1 B h Z 2 U w M D Q g K D M p L 0 N o Y W 5 n Z W Q g V H l w Z S 5 7 Q 2 9 s d W 1 u M T M s M T J 9 J n F 1 b 3 Q 7 L C Z x d W 9 0 O 1 N l Y 3 R p b 2 4 x L 1 B h Z 2 U w M D Q g K D M p L 0 N o Y W 5 n Z W Q g V H l w Z S 5 7 Q 2 9 s d W 1 u M T Q s M T N 9 J n F 1 b 3 Q 7 L C Z x d W 9 0 O 1 N l Y 3 R p b 2 4 x L 1 B h Z 2 U w M D Q g K D M p L 0 N o Y W 5 n Z W Q g V H l w Z S 5 7 Q 2 9 s d W 1 u M T U s M T R 9 J n F 1 b 3 Q 7 L C Z x d W 9 0 O 1 N l Y 3 R p b 2 4 x L 1 B h Z 2 U w M D Q g K D M p L 0 N o Y W 5 n Z W Q g V H l w Z S 5 7 Q 2 9 s d W 1 u M T Y s M T V 9 J n F 1 b 3 Q 7 L C Z x d W 9 0 O 1 N l Y 3 R p b 2 4 x L 1 B h Z 2 U w M D Q g K D M p L 0 N o Y W 5 n Z W Q g V H l w Z S 5 7 Q 2 9 s d W 1 u M T c s M T Z 9 J n F 1 b 3 Q 7 L C Z x d W 9 0 O 1 N l Y 3 R p b 2 4 x L 1 B h Z 2 U w M D Q g K D M p L 0 N o Y W 5 n Z W Q g V H l w Z S 5 7 Q 2 9 s d W 1 u M T g s M T d 9 J n F 1 b 3 Q 7 L C Z x d W 9 0 O 1 N l Y 3 R p b 2 4 x L 1 B h Z 2 U w M D Q g K D M p L 0 N o Y W 5 n Z W Q g V H l w Z S 5 7 Q 2 9 s d W 1 u M T k s M T h 9 J n F 1 b 3 Q 7 L C Z x d W 9 0 O 1 N l Y 3 R p b 2 4 x L 1 B h Z 2 U w M D Q g K D M p L 0 N o Y W 5 n Z W Q g V H l w Z S 5 7 Q 2 9 s d W 1 u M j A s M T l 9 J n F 1 b 3 Q 7 L C Z x d W 9 0 O 1 N l Y 3 R p b 2 4 x L 1 B h Z 2 U w M D Q g K D M p L 0 N o Y W 5 n Z W Q g V H l w Z S 5 7 Q 2 9 s d W 1 u M j E s M j B 9 J n F 1 b 3 Q 7 L C Z x d W 9 0 O 1 N l Y 3 R p b 2 4 x L 1 B h Z 2 U w M D Q g K D M p L 0 N o Y W 5 n Z W Q g V H l w Z S 5 7 Q 2 9 s d W 1 u M j I s M j F 9 J n F 1 b 3 Q 7 L C Z x d W 9 0 O 1 N l Y 3 R p b 2 4 x L 1 B h Z 2 U w M D Q g K D M p L 0 N o Y W 5 n Z W Q g V H l w Z S 5 7 Q 2 9 s d W 1 u M j M s M j J 9 J n F 1 b 3 Q 7 L C Z x d W 9 0 O 1 N l Y 3 R p b 2 4 x L 1 B h Z 2 U w M D Q g K D M p L 0 N o Y W 5 n Z W Q g V H l w Z S 5 7 Q 2 9 s d W 1 u M j Q s M j N 9 J n F 1 b 3 Q 7 L C Z x d W 9 0 O 1 N l Y 3 R p b 2 4 x L 1 B h Z 2 U w M D Q g K D M p L 0 N o Y W 5 n Z W Q g V H l w Z S 5 7 Q 2 9 s d W 1 u M j U s M j R 9 J n F 1 b 3 Q 7 L C Z x d W 9 0 O 1 N l Y 3 R p b 2 4 x L 1 B h Z 2 U w M D Q g K D M p L 0 N o Y W 5 n Z W Q g V H l w Z S 5 7 Q 2 9 s d W 1 u M j Y s M j V 9 J n F 1 b 3 Q 7 L C Z x d W 9 0 O 1 N l Y 3 R p b 2 4 x L 1 B h Z 2 U w M D Q g K D M p L 0 N o Y W 5 n Z W Q g V H l w Z S 5 7 Q 2 9 s d W 1 u M j c s M j Z 9 J n F 1 b 3 Q 7 L C Z x d W 9 0 O 1 N l Y 3 R p b 2 4 x L 1 B h Z 2 U w M D Q g K D M p L 0 N o Y W 5 n Z W Q g V H l w Z S 5 7 Q 2 9 s d W 1 u M j g s M j d 9 J n F 1 b 3 Q 7 L C Z x d W 9 0 O 1 N l Y 3 R p b 2 4 x L 1 B h Z 2 U w M D Q g K D M p L 0 N o Y W 5 n Z W Q g V H l w Z S 5 7 Q 2 9 s d W 1 u M j k s M j h 9 J n F 1 b 3 Q 7 X S w m c X V v d D t D b 2 x 1 b W 5 D b 3 V u d C Z x d W 9 0 O z o y O S w m c X V v d D t L Z X l D b 2 x 1 b W 5 O Y W 1 l c y Z x d W 9 0 O z p b X S w m c X V v d D t D b 2 x 1 b W 5 J Z G V u d G l 0 a W V z J n F 1 b 3 Q 7 O l s m c X V v d D t T Z W N 0 a W 9 u M S 9 Q Y W d l M D A 0 I C g z K S 9 D a G F u Z 2 V k I F R 5 c G U u e 0 N v b H V t b j E s M H 0 m c X V v d D s s J n F 1 b 3 Q 7 U 2 V j d G l v b j E v U G F n Z T A w N C A o M y k v Q 2 h h b m d l Z C B U e X B l L n t D b 2 x 1 b W 4 y L D F 9 J n F 1 b 3 Q 7 L C Z x d W 9 0 O 1 N l Y 3 R p b 2 4 x L 1 B h Z 2 U w M D Q g K D M p L 0 N o Y W 5 n Z W Q g V H l w Z S 5 7 Q 2 9 s d W 1 u M y w y f S Z x d W 9 0 O y w m c X V v d D t T Z W N 0 a W 9 u M S 9 Q Y W d l M D A 0 I C g z K S 9 D a G F u Z 2 V k I F R 5 c G U u e 0 N v b H V t b j Q s M 3 0 m c X V v d D s s J n F 1 b 3 Q 7 U 2 V j d G l v b j E v U G F n Z T A w N C A o M y k v Q 2 h h b m d l Z C B U e X B l L n t D b 2 x 1 b W 4 1 L D R 9 J n F 1 b 3 Q 7 L C Z x d W 9 0 O 1 N l Y 3 R p b 2 4 x L 1 B h Z 2 U w M D Q g K D M p L 0 N o Y W 5 n Z W Q g V H l w Z S 5 7 Q 2 9 s d W 1 u N i w 1 f S Z x d W 9 0 O y w m c X V v d D t T Z W N 0 a W 9 u M S 9 Q Y W d l M D A 0 I C g z K S 9 D a G F u Z 2 V k I F R 5 c G U u e 0 N v b H V t b j c s N n 0 m c X V v d D s s J n F 1 b 3 Q 7 U 2 V j d G l v b j E v U G F n Z T A w N C A o M y k v Q 2 h h b m d l Z C B U e X B l L n t D b 2 x 1 b W 4 4 L D d 9 J n F 1 b 3 Q 7 L C Z x d W 9 0 O 1 N l Y 3 R p b 2 4 x L 1 B h Z 2 U w M D Q g K D M p L 0 N o Y W 5 n Z W Q g V H l w Z S 5 7 Q 2 9 s d W 1 u O S w 4 f S Z x d W 9 0 O y w m c X V v d D t T Z W N 0 a W 9 u M S 9 Q Y W d l M D A 0 I C g z K S 9 D a G F u Z 2 V k I F R 5 c G U u e 0 N v b H V t b j E w L D l 9 J n F 1 b 3 Q 7 L C Z x d W 9 0 O 1 N l Y 3 R p b 2 4 x L 1 B h Z 2 U w M D Q g K D M p L 0 N o Y W 5 n Z W Q g V H l w Z S 5 7 Q 2 9 s d W 1 u M T E s M T B 9 J n F 1 b 3 Q 7 L C Z x d W 9 0 O 1 N l Y 3 R p b 2 4 x L 1 B h Z 2 U w M D Q g K D M p L 0 N o Y W 5 n Z W Q g V H l w Z S 5 7 Q 2 9 s d W 1 u M T I s M T F 9 J n F 1 b 3 Q 7 L C Z x d W 9 0 O 1 N l Y 3 R p b 2 4 x L 1 B h Z 2 U w M D Q g K D M p L 0 N o Y W 5 n Z W Q g V H l w Z S 5 7 Q 2 9 s d W 1 u M T M s M T J 9 J n F 1 b 3 Q 7 L C Z x d W 9 0 O 1 N l Y 3 R p b 2 4 x L 1 B h Z 2 U w M D Q g K D M p L 0 N o Y W 5 n Z W Q g V H l w Z S 5 7 Q 2 9 s d W 1 u M T Q s M T N 9 J n F 1 b 3 Q 7 L C Z x d W 9 0 O 1 N l Y 3 R p b 2 4 x L 1 B h Z 2 U w M D Q g K D M p L 0 N o Y W 5 n Z W Q g V H l w Z S 5 7 Q 2 9 s d W 1 u M T U s M T R 9 J n F 1 b 3 Q 7 L C Z x d W 9 0 O 1 N l Y 3 R p b 2 4 x L 1 B h Z 2 U w M D Q g K D M p L 0 N o Y W 5 n Z W Q g V H l w Z S 5 7 Q 2 9 s d W 1 u M T Y s M T V 9 J n F 1 b 3 Q 7 L C Z x d W 9 0 O 1 N l Y 3 R p b 2 4 x L 1 B h Z 2 U w M D Q g K D M p L 0 N o Y W 5 n Z W Q g V H l w Z S 5 7 Q 2 9 s d W 1 u M T c s M T Z 9 J n F 1 b 3 Q 7 L C Z x d W 9 0 O 1 N l Y 3 R p b 2 4 x L 1 B h Z 2 U w M D Q g K D M p L 0 N o Y W 5 n Z W Q g V H l w Z S 5 7 Q 2 9 s d W 1 u M T g s M T d 9 J n F 1 b 3 Q 7 L C Z x d W 9 0 O 1 N l Y 3 R p b 2 4 x L 1 B h Z 2 U w M D Q g K D M p L 0 N o Y W 5 n Z W Q g V H l w Z S 5 7 Q 2 9 s d W 1 u M T k s M T h 9 J n F 1 b 3 Q 7 L C Z x d W 9 0 O 1 N l Y 3 R p b 2 4 x L 1 B h Z 2 U w M D Q g K D M p L 0 N o Y W 5 n Z W Q g V H l w Z S 5 7 Q 2 9 s d W 1 u M j A s M T l 9 J n F 1 b 3 Q 7 L C Z x d W 9 0 O 1 N l Y 3 R p b 2 4 x L 1 B h Z 2 U w M D Q g K D M p L 0 N o Y W 5 n Z W Q g V H l w Z S 5 7 Q 2 9 s d W 1 u M j E s M j B 9 J n F 1 b 3 Q 7 L C Z x d W 9 0 O 1 N l Y 3 R p b 2 4 x L 1 B h Z 2 U w M D Q g K D M p L 0 N o Y W 5 n Z W Q g V H l w Z S 5 7 Q 2 9 s d W 1 u M j I s M j F 9 J n F 1 b 3 Q 7 L C Z x d W 9 0 O 1 N l Y 3 R p b 2 4 x L 1 B h Z 2 U w M D Q g K D M p L 0 N o Y W 5 n Z W Q g V H l w Z S 5 7 Q 2 9 s d W 1 u M j M s M j J 9 J n F 1 b 3 Q 7 L C Z x d W 9 0 O 1 N l Y 3 R p b 2 4 x L 1 B h Z 2 U w M D Q g K D M p L 0 N o Y W 5 n Z W Q g V H l w Z S 5 7 Q 2 9 s d W 1 u M j Q s M j N 9 J n F 1 b 3 Q 7 L C Z x d W 9 0 O 1 N l Y 3 R p b 2 4 x L 1 B h Z 2 U w M D Q g K D M p L 0 N o Y W 5 n Z W Q g V H l w Z S 5 7 Q 2 9 s d W 1 u M j U s M j R 9 J n F 1 b 3 Q 7 L C Z x d W 9 0 O 1 N l Y 3 R p b 2 4 x L 1 B h Z 2 U w M D Q g K D M p L 0 N o Y W 5 n Z W Q g V H l w Z S 5 7 Q 2 9 s d W 1 u M j Y s M j V 9 J n F 1 b 3 Q 7 L C Z x d W 9 0 O 1 N l Y 3 R p b 2 4 x L 1 B h Z 2 U w M D Q g K D M p L 0 N o Y W 5 n Z W Q g V H l w Z S 5 7 Q 2 9 s d W 1 u M j c s M j Z 9 J n F 1 b 3 Q 7 L C Z x d W 9 0 O 1 N l Y 3 R p b 2 4 x L 1 B h Z 2 U w M D Q g K D M p L 0 N o Y W 5 n Z W Q g V H l w Z S 5 7 Q 2 9 s d W 1 u M j g s M j d 9 J n F 1 b 3 Q 7 L C Z x d W 9 0 O 1 N l Y 3 R p b 2 4 x L 1 B h Z 2 U w M D Q g K D M p L 0 N o Y W 5 n Z W Q g V H l w Z S 5 7 Q 2 9 s d W 1 u M j k s M j h 9 J n F 1 b 3 Q 7 X S w m c X V v d D t S Z W x h d G l v b n N o a X B J b m Z v J n F 1 b 3 Q 7 O l t d f S I g L z 4 8 L 1 N 0 Y W J s Z U V u d H J p Z X M + P C 9 J d G V t P j x J d G V t P j x J d G V t T G 9 j Y X R p b 2 4 + P E l 0 Z W 1 U e X B l P k Z v c m 1 1 b G E 8 L 0 l 0 Z W 1 U e X B l P j x J d G V t U G F 0 a D 5 T Z W N 0 a W 9 u M S 9 Q Y W d l M D A 0 J T I w K D M p L 1 N v d X J j Z T w v S X R l b V B h d G g + P C 9 J d G V t T G 9 j Y X R p b 2 4 + P F N 0 Y W J s Z U V u d H J p Z X M g L z 4 8 L 0 l 0 Z W 0 + P E l 0 Z W 0 + P E l 0 Z W 1 M b 2 N h d G l v b j 4 8 S X R l b V R 5 c G U + R m 9 y b X V s Y T w v S X R l b V R 5 c G U + P E l 0 Z W 1 Q Y X R o P l N l Y 3 R p b 2 4 x L 1 B h Z 2 U w M D Q l M j A o M y k v U G F n Z T E 8 L 0 l 0 Z W 1 Q Y X R o P j w v S X R l b U x v Y 2 F 0 a W 9 u P j x T d G F i b G V F b n R y a W V z I C 8 + P C 9 J d G V t P j x J d G V t P j x J d G V t T G 9 j Y X R p b 2 4 + P E l 0 Z W 1 U e X B l P k Z v c m 1 1 b G E 8 L 0 l 0 Z W 1 U e X B l P j x J d G V t U G F 0 a D 5 T Z W N 0 a W 9 u M S 9 Q Y W d l M D A 1 J T I w K D M p P C 9 J d G V t U G F 0 a D 4 8 L 0 l 0 Z W 1 M b 2 N h d G l v b j 4 8 U 3 R h Y m x l R W 5 0 c m l l c z 4 8 R W 5 0 c n k g V H l w Z T 0 i S X N Q c m l 2 Y X R l I i B W Y W x 1 Z T 0 i b D A i I C 8 + P E V u d H J 5 I F R 5 c G U 9 I l F 1 Z X J 5 S U Q i I F Z h b H V l P S J z M T I w M j h j Z D I t Z m Y y Y i 0 0 N G J m L W I 5 O T k t O T E x O W R l N z g w N j E 5 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3 I i A v P j x F b n R y e S B U e X B l P S J G a W x s R X J y b 3 J D b 2 R l I i B W Y W x 1 Z T 0 i c 1 V u a 2 5 v d 2 4 i I C 8 + P E V u d H J 5 I F R 5 c G U 9 I k Z p b G x F c n J v c k N v d W 5 0 I i B W Y W x 1 Z T 0 i b D A i I C 8 + P E V u d H J 5 I F R 5 c G U 9 I k Z p b G x M Y X N 0 V X B k Y X R l Z C I g V m F s d W U 9 I m Q y M D I 0 L T A z L T E 1 V D E 1 O j A x O j Q 5 L j E x N T I 3 M D h a I i A v P j x F b n R y e S B U e X B l P S J G a W x s Q 2 9 s d W 1 u V H l w Z X M i I F Z h b H V l P S J z Q m d Z R 0 J n W U d C Z 1 l H Q m d Z R 0 J n T U d B d 0 1 H Q X d N R 0 F 3 T U d B d 0 1 H Q X d N R 0 F 3 T 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s s J n F 1 b 3 Q 7 Q 2 9 s d W 1 u M j Y m c X V v d D s s J n F 1 b 3 Q 7 Q 2 9 s d W 1 u M j c m c X V v d D s s J n F 1 b 3 Q 7 Q 2 9 s d W 1 u M j g m c X V v d D s s J n F 1 b 3 Q 7 Q 2 9 s d W 1 u M j k m c X V v d D s s J n F 1 b 3 Q 7 Q 2 9 s d W 1 u M z A m c X V v d D s s J n F 1 b 3 Q 7 Q 2 9 s d W 1 u M z E m c X V v d D s s J n F 1 b 3 Q 7 Q 2 9 s d W 1 u M z I m c X V v d D t d I i A v P j x F b n R y e S B U e X B l P S J G a W x s U 3 R h d H V z I i B W Y W x 1 Z T 0 i c 0 N v b X B s Z X R l I i A v P j x F b n R y e S B U e X B l P S J S Z W x h d G l v b n N o a X B J b m Z v Q 2 9 u d G F p b m V y I i B W Y W x 1 Z T 0 i c 3 s m c X V v d D t j b 2 x 1 b W 5 D b 3 V u d C Z x d W 9 0 O z o z M i w m c X V v d D t r Z X l D b 2 x 1 b W 5 O Y W 1 l c y Z x d W 9 0 O z p b X S w m c X V v d D t x d W V y e V J l b G F 0 a W 9 u c 2 h p c H M m c X V v d D s 6 W 1 0 s J n F 1 b 3 Q 7 Y 2 9 s d W 1 u S W R l b n R p d G l l c y Z x d W 9 0 O z p b J n F 1 b 3 Q 7 U 2 V j d G l v b j E v U G F n Z T A w N S A o M y k v Q 2 h h b m d l Z C B U e X B l L n t D b 2 x 1 b W 4 x L D B 9 J n F 1 b 3 Q 7 L C Z x d W 9 0 O 1 N l Y 3 R p b 2 4 x L 1 B h Z 2 U w M D U g K D M p L 0 N o Y W 5 n Z W Q g V H l w Z S 5 7 Q 2 9 s d W 1 u M i w x f S Z x d W 9 0 O y w m c X V v d D t T Z W N 0 a W 9 u M S 9 Q Y W d l M D A 1 I C g z K S 9 D a G F u Z 2 V k I F R 5 c G U u e 0 N v b H V t b j M s M n 0 m c X V v d D s s J n F 1 b 3 Q 7 U 2 V j d G l v b j E v U G F n Z T A w N S A o M y k v Q 2 h h b m d l Z C B U e X B l L n t D b 2 x 1 b W 4 0 L D N 9 J n F 1 b 3 Q 7 L C Z x d W 9 0 O 1 N l Y 3 R p b 2 4 x L 1 B h Z 2 U w M D U g K D M p L 0 N o Y W 5 n Z W Q g V H l w Z S 5 7 Q 2 9 s d W 1 u N S w 0 f S Z x d W 9 0 O y w m c X V v d D t T Z W N 0 a W 9 u M S 9 Q Y W d l M D A 1 I C g z K S 9 D a G F u Z 2 V k I F R 5 c G U u e 0 N v b H V t b j Y s N X 0 m c X V v d D s s J n F 1 b 3 Q 7 U 2 V j d G l v b j E v U G F n Z T A w N S A o M y k v Q 2 h h b m d l Z C B U e X B l L n t D b 2 x 1 b W 4 3 L D Z 9 J n F 1 b 3 Q 7 L C Z x d W 9 0 O 1 N l Y 3 R p b 2 4 x L 1 B h Z 2 U w M D U g K D M p L 0 N o Y W 5 n Z W Q g V H l w Z S 5 7 Q 2 9 s d W 1 u O C w 3 f S Z x d W 9 0 O y w m c X V v d D t T Z W N 0 a W 9 u M S 9 Q Y W d l M D A 1 I C g z K S 9 D a G F u Z 2 V k I F R 5 c G U u e 0 N v b H V t b j k s O H 0 m c X V v d D s s J n F 1 b 3 Q 7 U 2 V j d G l v b j E v U G F n Z T A w N S A o M y k v Q 2 h h b m d l Z C B U e X B l L n t D b 2 x 1 b W 4 x M C w 5 f S Z x d W 9 0 O y w m c X V v d D t T Z W N 0 a W 9 u M S 9 Q Y W d l M D A 1 I C g z K S 9 D a G F u Z 2 V k I F R 5 c G U u e 0 N v b H V t b j E x L D E w f S Z x d W 9 0 O y w m c X V v d D t T Z W N 0 a W 9 u M S 9 Q Y W d l M D A 1 I C g z K S 9 D a G F u Z 2 V k I F R 5 c G U u e 0 N v b H V t b j E y L D E x f S Z x d W 9 0 O y w m c X V v d D t T Z W N 0 a W 9 u M S 9 Q Y W d l M D A 1 I C g z K S 9 D a G F u Z 2 V k I F R 5 c G U u e 0 N v b H V t b j E z L D E y f S Z x d W 9 0 O y w m c X V v d D t T Z W N 0 a W 9 u M S 9 Q Y W d l M D A 1 I C g z K S 9 D a G F u Z 2 V k I F R 5 c G U u e 0 N v b H V t b j E 0 L D E z f S Z x d W 9 0 O y w m c X V v d D t T Z W N 0 a W 9 u M S 9 Q Y W d l M D A 1 I C g z K S 9 D a G F u Z 2 V k I F R 5 c G U u e 0 N v b H V t b j E 1 L D E 0 f S Z x d W 9 0 O y w m c X V v d D t T Z W N 0 a W 9 u M S 9 Q Y W d l M D A 1 I C g z K S 9 D a G F u Z 2 V k I F R 5 c G U u e 0 N v b H V t b j E 2 L D E 1 f S Z x d W 9 0 O y w m c X V v d D t T Z W N 0 a W 9 u M S 9 Q Y W d l M D A 1 I C g z K S 9 D a G F u Z 2 V k I F R 5 c G U u e 0 N v b H V t b j E 3 L D E 2 f S Z x d W 9 0 O y w m c X V v d D t T Z W N 0 a W 9 u M S 9 Q Y W d l M D A 1 I C g z K S 9 D a G F u Z 2 V k I F R 5 c G U u e 0 N v b H V t b j E 4 L D E 3 f S Z x d W 9 0 O y w m c X V v d D t T Z W N 0 a W 9 u M S 9 Q Y W d l M D A 1 I C g z K S 9 D a G F u Z 2 V k I F R 5 c G U u e 0 N v b H V t b j E 5 L D E 4 f S Z x d W 9 0 O y w m c X V v d D t T Z W N 0 a W 9 u M S 9 Q Y W d l M D A 1 I C g z K S 9 D a G F u Z 2 V k I F R 5 c G U u e 0 N v b H V t b j I w L D E 5 f S Z x d W 9 0 O y w m c X V v d D t T Z W N 0 a W 9 u M S 9 Q Y W d l M D A 1 I C g z K S 9 D a G F u Z 2 V k I F R 5 c G U u e 0 N v b H V t b j I x L D I w f S Z x d W 9 0 O y w m c X V v d D t T Z W N 0 a W 9 u M S 9 Q Y W d l M D A 1 I C g z K S 9 D a G F u Z 2 V k I F R 5 c G U u e 0 N v b H V t b j I y L D I x f S Z x d W 9 0 O y w m c X V v d D t T Z W N 0 a W 9 u M S 9 Q Y W d l M D A 1 I C g z K S 9 D a G F u Z 2 V k I F R 5 c G U u e 0 N v b H V t b j I z L D I y f S Z x d W 9 0 O y w m c X V v d D t T Z W N 0 a W 9 u M S 9 Q Y W d l M D A 1 I C g z K S 9 D a G F u Z 2 V k I F R 5 c G U u e 0 N v b H V t b j I 0 L D I z f S Z x d W 9 0 O y w m c X V v d D t T Z W N 0 a W 9 u M S 9 Q Y W d l M D A 1 I C g z K S 9 D a G F u Z 2 V k I F R 5 c G U u e 0 N v b H V t b j I 1 L D I 0 f S Z x d W 9 0 O y w m c X V v d D t T Z W N 0 a W 9 u M S 9 Q Y W d l M D A 1 I C g z K S 9 D a G F u Z 2 V k I F R 5 c G U u e 0 N v b H V t b j I 2 L D I 1 f S Z x d W 9 0 O y w m c X V v d D t T Z W N 0 a W 9 u M S 9 Q Y W d l M D A 1 I C g z K S 9 D a G F u Z 2 V k I F R 5 c G U u e 0 N v b H V t b j I 3 L D I 2 f S Z x d W 9 0 O y w m c X V v d D t T Z W N 0 a W 9 u M S 9 Q Y W d l M D A 1 I C g z K S 9 D a G F u Z 2 V k I F R 5 c G U u e 0 N v b H V t b j I 4 L D I 3 f S Z x d W 9 0 O y w m c X V v d D t T Z W N 0 a W 9 u M S 9 Q Y W d l M D A 1 I C g z K S 9 D a G F u Z 2 V k I F R 5 c G U u e 0 N v b H V t b j I 5 L D I 4 f S Z x d W 9 0 O y w m c X V v d D t T Z W N 0 a W 9 u M S 9 Q Y W d l M D A 1 I C g z K S 9 D a G F u Z 2 V k I F R 5 c G U u e 0 N v b H V t b j M w L D I 5 f S Z x d W 9 0 O y w m c X V v d D t T Z W N 0 a W 9 u M S 9 Q Y W d l M D A 1 I C g z K S 9 D a G F u Z 2 V k I F R 5 c G U u e 0 N v b H V t b j M x L D M w f S Z x d W 9 0 O y w m c X V v d D t T Z W N 0 a W 9 u M S 9 Q Y W d l M D A 1 I C g z K S 9 D a G F u Z 2 V k I F R 5 c G U u e 0 N v b H V t b j M y L D M x f S Z x d W 9 0 O 1 0 s J n F 1 b 3 Q 7 Q 2 9 s d W 1 u Q 2 9 1 b n Q m c X V v d D s 6 M z I s J n F 1 b 3 Q 7 S 2 V 5 Q 2 9 s d W 1 u T m F t Z X M m c X V v d D s 6 W 1 0 s J n F 1 b 3 Q 7 Q 2 9 s d W 1 u S W R l b n R p d G l l c y Z x d W 9 0 O z p b J n F 1 b 3 Q 7 U 2 V j d G l v b j E v U G F n Z T A w N S A o M y k v Q 2 h h b m d l Z C B U e X B l L n t D b 2 x 1 b W 4 x L D B 9 J n F 1 b 3 Q 7 L C Z x d W 9 0 O 1 N l Y 3 R p b 2 4 x L 1 B h Z 2 U w M D U g K D M p L 0 N o Y W 5 n Z W Q g V H l w Z S 5 7 Q 2 9 s d W 1 u M i w x f S Z x d W 9 0 O y w m c X V v d D t T Z W N 0 a W 9 u M S 9 Q Y W d l M D A 1 I C g z K S 9 D a G F u Z 2 V k I F R 5 c G U u e 0 N v b H V t b j M s M n 0 m c X V v d D s s J n F 1 b 3 Q 7 U 2 V j d G l v b j E v U G F n Z T A w N S A o M y k v Q 2 h h b m d l Z C B U e X B l L n t D b 2 x 1 b W 4 0 L D N 9 J n F 1 b 3 Q 7 L C Z x d W 9 0 O 1 N l Y 3 R p b 2 4 x L 1 B h Z 2 U w M D U g K D M p L 0 N o Y W 5 n Z W Q g V H l w Z S 5 7 Q 2 9 s d W 1 u N S w 0 f S Z x d W 9 0 O y w m c X V v d D t T Z W N 0 a W 9 u M S 9 Q Y W d l M D A 1 I C g z K S 9 D a G F u Z 2 V k I F R 5 c G U u e 0 N v b H V t b j Y s N X 0 m c X V v d D s s J n F 1 b 3 Q 7 U 2 V j d G l v b j E v U G F n Z T A w N S A o M y k v Q 2 h h b m d l Z C B U e X B l L n t D b 2 x 1 b W 4 3 L D Z 9 J n F 1 b 3 Q 7 L C Z x d W 9 0 O 1 N l Y 3 R p b 2 4 x L 1 B h Z 2 U w M D U g K D M p L 0 N o Y W 5 n Z W Q g V H l w Z S 5 7 Q 2 9 s d W 1 u O C w 3 f S Z x d W 9 0 O y w m c X V v d D t T Z W N 0 a W 9 u M S 9 Q Y W d l M D A 1 I C g z K S 9 D a G F u Z 2 V k I F R 5 c G U u e 0 N v b H V t b j k s O H 0 m c X V v d D s s J n F 1 b 3 Q 7 U 2 V j d G l v b j E v U G F n Z T A w N S A o M y k v Q 2 h h b m d l Z C B U e X B l L n t D b 2 x 1 b W 4 x M C w 5 f S Z x d W 9 0 O y w m c X V v d D t T Z W N 0 a W 9 u M S 9 Q Y W d l M D A 1 I C g z K S 9 D a G F u Z 2 V k I F R 5 c G U u e 0 N v b H V t b j E x L D E w f S Z x d W 9 0 O y w m c X V v d D t T Z W N 0 a W 9 u M S 9 Q Y W d l M D A 1 I C g z K S 9 D a G F u Z 2 V k I F R 5 c G U u e 0 N v b H V t b j E y L D E x f S Z x d W 9 0 O y w m c X V v d D t T Z W N 0 a W 9 u M S 9 Q Y W d l M D A 1 I C g z K S 9 D a G F u Z 2 V k I F R 5 c G U u e 0 N v b H V t b j E z L D E y f S Z x d W 9 0 O y w m c X V v d D t T Z W N 0 a W 9 u M S 9 Q Y W d l M D A 1 I C g z K S 9 D a G F u Z 2 V k I F R 5 c G U u e 0 N v b H V t b j E 0 L D E z f S Z x d W 9 0 O y w m c X V v d D t T Z W N 0 a W 9 u M S 9 Q Y W d l M D A 1 I C g z K S 9 D a G F u Z 2 V k I F R 5 c G U u e 0 N v b H V t b j E 1 L D E 0 f S Z x d W 9 0 O y w m c X V v d D t T Z W N 0 a W 9 u M S 9 Q Y W d l M D A 1 I C g z K S 9 D a G F u Z 2 V k I F R 5 c G U u e 0 N v b H V t b j E 2 L D E 1 f S Z x d W 9 0 O y w m c X V v d D t T Z W N 0 a W 9 u M S 9 Q Y W d l M D A 1 I C g z K S 9 D a G F u Z 2 V k I F R 5 c G U u e 0 N v b H V t b j E 3 L D E 2 f S Z x d W 9 0 O y w m c X V v d D t T Z W N 0 a W 9 u M S 9 Q Y W d l M D A 1 I C g z K S 9 D a G F u Z 2 V k I F R 5 c G U u e 0 N v b H V t b j E 4 L D E 3 f S Z x d W 9 0 O y w m c X V v d D t T Z W N 0 a W 9 u M S 9 Q Y W d l M D A 1 I C g z K S 9 D a G F u Z 2 V k I F R 5 c G U u e 0 N v b H V t b j E 5 L D E 4 f S Z x d W 9 0 O y w m c X V v d D t T Z W N 0 a W 9 u M S 9 Q Y W d l M D A 1 I C g z K S 9 D a G F u Z 2 V k I F R 5 c G U u e 0 N v b H V t b j I w L D E 5 f S Z x d W 9 0 O y w m c X V v d D t T Z W N 0 a W 9 u M S 9 Q Y W d l M D A 1 I C g z K S 9 D a G F u Z 2 V k I F R 5 c G U u e 0 N v b H V t b j I x L D I w f S Z x d W 9 0 O y w m c X V v d D t T Z W N 0 a W 9 u M S 9 Q Y W d l M D A 1 I C g z K S 9 D a G F u Z 2 V k I F R 5 c G U u e 0 N v b H V t b j I y L D I x f S Z x d W 9 0 O y w m c X V v d D t T Z W N 0 a W 9 u M S 9 Q Y W d l M D A 1 I C g z K S 9 D a G F u Z 2 V k I F R 5 c G U u e 0 N v b H V t b j I z L D I y f S Z x d W 9 0 O y w m c X V v d D t T Z W N 0 a W 9 u M S 9 Q Y W d l M D A 1 I C g z K S 9 D a G F u Z 2 V k I F R 5 c G U u e 0 N v b H V t b j I 0 L D I z f S Z x d W 9 0 O y w m c X V v d D t T Z W N 0 a W 9 u M S 9 Q Y W d l M D A 1 I C g z K S 9 D a G F u Z 2 V k I F R 5 c G U u e 0 N v b H V t b j I 1 L D I 0 f S Z x d W 9 0 O y w m c X V v d D t T Z W N 0 a W 9 u M S 9 Q Y W d l M D A 1 I C g z K S 9 D a G F u Z 2 V k I F R 5 c G U u e 0 N v b H V t b j I 2 L D I 1 f S Z x d W 9 0 O y w m c X V v d D t T Z W N 0 a W 9 u M S 9 Q Y W d l M D A 1 I C g z K S 9 D a G F u Z 2 V k I F R 5 c G U u e 0 N v b H V t b j I 3 L D I 2 f S Z x d W 9 0 O y w m c X V v d D t T Z W N 0 a W 9 u M S 9 Q Y W d l M D A 1 I C g z K S 9 D a G F u Z 2 V k I F R 5 c G U u e 0 N v b H V t b j I 4 L D I 3 f S Z x d W 9 0 O y w m c X V v d D t T Z W N 0 a W 9 u M S 9 Q Y W d l M D A 1 I C g z K S 9 D a G F u Z 2 V k I F R 5 c G U u e 0 N v b H V t b j I 5 L D I 4 f S Z x d W 9 0 O y w m c X V v d D t T Z W N 0 a W 9 u M S 9 Q Y W d l M D A 1 I C g z K S 9 D a G F u Z 2 V k I F R 5 c G U u e 0 N v b H V t b j M w L D I 5 f S Z x d W 9 0 O y w m c X V v d D t T Z W N 0 a W 9 u M S 9 Q Y W d l M D A 1 I C g z K S 9 D a G F u Z 2 V k I F R 5 c G U u e 0 N v b H V t b j M x L D M w f S Z x d W 9 0 O y w m c X V v d D t T Z W N 0 a W 9 u M S 9 Q Y W d l M D A 1 I C g z K S 9 D a G F u Z 2 V k I F R 5 c G U u e 0 N v b H V t b j M y L D M x f S Z x d W 9 0 O 1 0 s J n F 1 b 3 Q 7 U m V s Y X R p b 2 5 z a G l w S W 5 m b y Z x d W 9 0 O z p b X X 0 i I C 8 + P C 9 T d G F i b G V F b n R y a W V z P j w v S X R l b T 4 8 S X R l b T 4 8 S X R l b U x v Y 2 F 0 a W 9 u P j x J d G V t V H l w Z T 5 G b 3 J t d W x h P C 9 J d G V t V H l w Z T 4 8 S X R l b V B h d G g + U 2 V j d G l v b j E v U G F n Z T A w N S U y M C g z K S 9 T b 3 V y Y 2 U 8 L 0 l 0 Z W 1 Q Y X R o P j w v S X R l b U x v Y 2 F 0 a W 9 u P j x T d G F i b G V F b n R y a W V z I C 8 + P C 9 J d G V t P j x J d G V t P j x J d G V t T G 9 j Y X R p b 2 4 + P E l 0 Z W 1 U e X B l P k Z v c m 1 1 b G E 8 L 0 l 0 Z W 1 U e X B l P j x J d G V t U G F 0 a D 5 T Z W N 0 a W 9 u M S 9 Q Y W d l M D A 1 J T I w K D M p L 1 B h Z 2 U x P C 9 J d G V t U G F 0 a D 4 8 L 0 l 0 Z W 1 M b 2 N h d G l v b j 4 8 U 3 R h Y m x l R W 5 0 c m l l c y A v P j w v S X R l b T 4 8 S X R l b T 4 8 S X R l b U x v Y 2 F 0 a W 9 u P j x J d G V t V H l w Z T 5 G b 3 J t d W x h P C 9 J d G V t V H l w Z T 4 8 S X R l b V B h d G g + U 2 V j d G l v b j E v U G F n Z T A w N S U y M C g z K S 9 D a G F u Z 2 V k J T I w V H l w Z T w v S X R l b V B h d G g + P C 9 J d G V t T G 9 j Y X R p b 2 4 + P F N 0 Y W J s Z U V u d H J p Z X M g L z 4 8 L 0 l 0 Z W 0 + P E l 0 Z W 0 + P E l 0 Z W 1 M b 2 N h d G l v b j 4 8 S X R l b V R 5 c G U + R m 9 y b X V s Y T w v S X R l b V R 5 c G U + P E l 0 Z W 1 Q Y X R o P l N l Y 3 R p b 2 4 x L 1 B h Z 2 U w M D Y l M j A o M i k 8 L 0 l 0 Z W 1 Q Y X R o P j w v S X R l b U x v Y 2 F 0 a W 9 u P j x T d G F i b G V F b n R y a W V z P j x F b n R y e S B U e X B l P S J J c 1 B y a X Z h d G U i I F Z h b H V l P S J s M C I g L z 4 8 R W 5 0 c n k g V H l w Z T 0 i U X V l c n l J R C I g V m F s d W U 9 I n N i Z G Y 5 M j k 2 Y S 0 4 Y m U 0 L T Q 3 N j A t Y T A 5 Y i 1 m Z T F m M 2 Y 3 Z m I 2 M D c 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U i I C 8 + P E V u d H J 5 I F R 5 c G U 9 I k Z p b G x F c n J v c k N v Z G U i I F Z h b H V l P S J z V W 5 r b m 9 3 b i I g L z 4 8 R W 5 0 c n k g V H l w Z T 0 i R m l s b E V y c m 9 y Q 2 9 1 b n Q i I F Z h b H V l P S J s M C I g L z 4 8 R W 5 0 c n k g V H l w Z T 0 i R m l s b E x h c 3 R V c G R h d G V k I i B W Y W x 1 Z T 0 i Z D I w M j Q t M D M t M T V U M T U 6 M D E 6 N D k u M T M 1 M z g 3 N V o i I C 8 + P E V u d H J 5 I F R 5 c G U 9 I k Z p b G x D b 2 x 1 b W 5 U e X B l c y I g V m F s d W U 9 I n N B d 1 l H Q m d Z R 0 J n W U d C Z 1 l H Q X d Z R E J n T U d B d 1 l E Q m d N R 0 F 3 P 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t d I i A v P j x F b n R y e S B U e X B l P S J G a W x s U 3 R h d H V z I i B W Y W x 1 Z T 0 i c 0 N v b X B s Z X R l I i A v P j x F b n R y e S B U e X B l P S J S Z W x h d G l v b n N o a X B J b m Z v Q 2 9 u d G F p b m V y I i B W Y W x 1 Z T 0 i c 3 s m c X V v d D t j b 2 x 1 b W 5 D b 3 V u d C Z x d W 9 0 O z o y N S w m c X V v d D t r Z X l D b 2 x 1 b W 5 O Y W 1 l c y Z x d W 9 0 O z p b X S w m c X V v d D t x d W V y e V J l b G F 0 a W 9 u c 2 h p c H M m c X V v d D s 6 W 1 0 s J n F 1 b 3 Q 7 Y 2 9 s d W 1 u S W R l b n R p d G l l c y Z x d W 9 0 O z p b J n F 1 b 3 Q 7 U 2 V j d G l v b j E v U G F n Z T A w N i A o M i k v Q 2 h h b m d l Z C B U e X B l L n t D b 2 x 1 b W 4 x L D B 9 J n F 1 b 3 Q 7 L C Z x d W 9 0 O 1 N l Y 3 R p b 2 4 x L 1 B h Z 2 U w M D Y g K D I p L 0 N o Y W 5 n Z W Q g V H l w Z S 5 7 Q 2 9 s d W 1 u M i w x f S Z x d W 9 0 O y w m c X V v d D t T Z W N 0 a W 9 u M S 9 Q Y W d l M D A 2 I C g y K S 9 D a G F u Z 2 V k I F R 5 c G U u e 0 N v b H V t b j M s M n 0 m c X V v d D s s J n F 1 b 3 Q 7 U 2 V j d G l v b j E v U G F n Z T A w N i A o M i k v Q 2 h h b m d l Z C B U e X B l L n t D b 2 x 1 b W 4 0 L D N 9 J n F 1 b 3 Q 7 L C Z x d W 9 0 O 1 N l Y 3 R p b 2 4 x L 1 B h Z 2 U w M D Y g K D I p L 0 N o Y W 5 n Z W Q g V H l w Z S 5 7 Q 2 9 s d W 1 u N S w 0 f S Z x d W 9 0 O y w m c X V v d D t T Z W N 0 a W 9 u M S 9 Q Y W d l M D A 2 I C g y K S 9 D a G F u Z 2 V k I F R 5 c G U u e 0 N v b H V t b j Y s N X 0 m c X V v d D s s J n F 1 b 3 Q 7 U 2 V j d G l v b j E v U G F n Z T A w N i A o M i k v Q 2 h h b m d l Z C B U e X B l L n t D b 2 x 1 b W 4 3 L D Z 9 J n F 1 b 3 Q 7 L C Z x d W 9 0 O 1 N l Y 3 R p b 2 4 x L 1 B h Z 2 U w M D Y g K D I p L 0 N o Y W 5 n Z W Q g V H l w Z S 5 7 Q 2 9 s d W 1 u O C w 3 f S Z x d W 9 0 O y w m c X V v d D t T Z W N 0 a W 9 u M S 9 Q Y W d l M D A 2 I C g y K S 9 D a G F u Z 2 V k I F R 5 c G U u e 0 N v b H V t b j k s O H 0 m c X V v d D s s J n F 1 b 3 Q 7 U 2 V j d G l v b j E v U G F n Z T A w N i A o M i k v Q 2 h h b m d l Z C B U e X B l L n t D b 2 x 1 b W 4 x M C w 5 f S Z x d W 9 0 O y w m c X V v d D t T Z W N 0 a W 9 u M S 9 Q Y W d l M D A 2 I C g y K S 9 D a G F u Z 2 V k I F R 5 c G U u e 0 N v b H V t b j E x L D E w f S Z x d W 9 0 O y w m c X V v d D t T Z W N 0 a W 9 u M S 9 Q Y W d l M D A 2 I C g y K S 9 D a G F u Z 2 V k I F R 5 c G U u e 0 N v b H V t b j E y L D E x f S Z x d W 9 0 O y w m c X V v d D t T Z W N 0 a W 9 u M S 9 Q Y W d l M D A 2 I C g y K S 9 D a G F u Z 2 V k I F R 5 c G U u e 0 N v b H V t b j E z L D E y f S Z x d W 9 0 O y w m c X V v d D t T Z W N 0 a W 9 u M S 9 Q Y W d l M D A 2 I C g y K S 9 D a G F u Z 2 V k I F R 5 c G U u e 0 N v b H V t b j E 0 L D E z f S Z x d W 9 0 O y w m c X V v d D t T Z W N 0 a W 9 u M S 9 Q Y W d l M D A 2 I C g y K S 9 D a G F u Z 2 V k I F R 5 c G U u e 0 N v b H V t b j E 1 L D E 0 f S Z x d W 9 0 O y w m c X V v d D t T Z W N 0 a W 9 u M S 9 Q Y W d l M D A 2 I C g y K S 9 D a G F u Z 2 V k I F R 5 c G U u e 0 N v b H V t b j E 2 L D E 1 f S Z x d W 9 0 O y w m c X V v d D t T Z W N 0 a W 9 u M S 9 Q Y W d l M D A 2 I C g y K S 9 D a G F u Z 2 V k I F R 5 c G U u e 0 N v b H V t b j E 3 L D E 2 f S Z x d W 9 0 O y w m c X V v d D t T Z W N 0 a W 9 u M S 9 Q Y W d l M D A 2 I C g y K S 9 D a G F u Z 2 V k I F R 5 c G U u e 0 N v b H V t b j E 4 L D E 3 f S Z x d W 9 0 O y w m c X V v d D t T Z W N 0 a W 9 u M S 9 Q Y W d l M D A 2 I C g y K S 9 D a G F u Z 2 V k I F R 5 c G U u e 0 N v b H V t b j E 5 L D E 4 f S Z x d W 9 0 O y w m c X V v d D t T Z W N 0 a W 9 u M S 9 Q Y W d l M D A 2 I C g y K S 9 D a G F u Z 2 V k I F R 5 c G U u e 0 N v b H V t b j I w L D E 5 f S Z x d W 9 0 O y w m c X V v d D t T Z W N 0 a W 9 u M S 9 Q Y W d l M D A 2 I C g y K S 9 D a G F u Z 2 V k I F R 5 c G U u e 0 N v b H V t b j I x L D I w f S Z x d W 9 0 O y w m c X V v d D t T Z W N 0 a W 9 u M S 9 Q Y W d l M D A 2 I C g y K S 9 D a G F u Z 2 V k I F R 5 c G U u e 0 N v b H V t b j I y L D I x f S Z x d W 9 0 O y w m c X V v d D t T Z W N 0 a W 9 u M S 9 Q Y W d l M D A 2 I C g y K S 9 D a G F u Z 2 V k I F R 5 c G U u e 0 N v b H V t b j I z L D I y f S Z x d W 9 0 O y w m c X V v d D t T Z W N 0 a W 9 u M S 9 Q Y W d l M D A 2 I C g y K S 9 D a G F u Z 2 V k I F R 5 c G U u e 0 N v b H V t b j I 0 L D I z f S Z x d W 9 0 O y w m c X V v d D t T Z W N 0 a W 9 u M S 9 Q Y W d l M D A 2 I C g y K S 9 D a G F u Z 2 V k I F R 5 c G U u e 0 N v b H V t b j I 1 L D I 0 f S Z x d W 9 0 O 1 0 s J n F 1 b 3 Q 7 Q 2 9 s d W 1 u Q 2 9 1 b n Q m c X V v d D s 6 M j U s J n F 1 b 3 Q 7 S 2 V 5 Q 2 9 s d W 1 u T m F t Z X M m c X V v d D s 6 W 1 0 s J n F 1 b 3 Q 7 Q 2 9 s d W 1 u S W R l b n R p d G l l c y Z x d W 9 0 O z p b J n F 1 b 3 Q 7 U 2 V j d G l v b j E v U G F n Z T A w N i A o M i k v Q 2 h h b m d l Z C B U e X B l L n t D b 2 x 1 b W 4 x L D B 9 J n F 1 b 3 Q 7 L C Z x d W 9 0 O 1 N l Y 3 R p b 2 4 x L 1 B h Z 2 U w M D Y g K D I p L 0 N o Y W 5 n Z W Q g V H l w Z S 5 7 Q 2 9 s d W 1 u M i w x f S Z x d W 9 0 O y w m c X V v d D t T Z W N 0 a W 9 u M S 9 Q Y W d l M D A 2 I C g y K S 9 D a G F u Z 2 V k I F R 5 c G U u e 0 N v b H V t b j M s M n 0 m c X V v d D s s J n F 1 b 3 Q 7 U 2 V j d G l v b j E v U G F n Z T A w N i A o M i k v Q 2 h h b m d l Z C B U e X B l L n t D b 2 x 1 b W 4 0 L D N 9 J n F 1 b 3 Q 7 L C Z x d W 9 0 O 1 N l Y 3 R p b 2 4 x L 1 B h Z 2 U w M D Y g K D I p L 0 N o Y W 5 n Z W Q g V H l w Z S 5 7 Q 2 9 s d W 1 u N S w 0 f S Z x d W 9 0 O y w m c X V v d D t T Z W N 0 a W 9 u M S 9 Q Y W d l M D A 2 I C g y K S 9 D a G F u Z 2 V k I F R 5 c G U u e 0 N v b H V t b j Y s N X 0 m c X V v d D s s J n F 1 b 3 Q 7 U 2 V j d G l v b j E v U G F n Z T A w N i A o M i k v Q 2 h h b m d l Z C B U e X B l L n t D b 2 x 1 b W 4 3 L D Z 9 J n F 1 b 3 Q 7 L C Z x d W 9 0 O 1 N l Y 3 R p b 2 4 x L 1 B h Z 2 U w M D Y g K D I p L 0 N o Y W 5 n Z W Q g V H l w Z S 5 7 Q 2 9 s d W 1 u O C w 3 f S Z x d W 9 0 O y w m c X V v d D t T Z W N 0 a W 9 u M S 9 Q Y W d l M D A 2 I C g y K S 9 D a G F u Z 2 V k I F R 5 c G U u e 0 N v b H V t b j k s O H 0 m c X V v d D s s J n F 1 b 3 Q 7 U 2 V j d G l v b j E v U G F n Z T A w N i A o M i k v Q 2 h h b m d l Z C B U e X B l L n t D b 2 x 1 b W 4 x M C w 5 f S Z x d W 9 0 O y w m c X V v d D t T Z W N 0 a W 9 u M S 9 Q Y W d l M D A 2 I C g y K S 9 D a G F u Z 2 V k I F R 5 c G U u e 0 N v b H V t b j E x L D E w f S Z x d W 9 0 O y w m c X V v d D t T Z W N 0 a W 9 u M S 9 Q Y W d l M D A 2 I C g y K S 9 D a G F u Z 2 V k I F R 5 c G U u e 0 N v b H V t b j E y L D E x f S Z x d W 9 0 O y w m c X V v d D t T Z W N 0 a W 9 u M S 9 Q Y W d l M D A 2 I C g y K S 9 D a G F u Z 2 V k I F R 5 c G U u e 0 N v b H V t b j E z L D E y f S Z x d W 9 0 O y w m c X V v d D t T Z W N 0 a W 9 u M S 9 Q Y W d l M D A 2 I C g y K S 9 D a G F u Z 2 V k I F R 5 c G U u e 0 N v b H V t b j E 0 L D E z f S Z x d W 9 0 O y w m c X V v d D t T Z W N 0 a W 9 u M S 9 Q Y W d l M D A 2 I C g y K S 9 D a G F u Z 2 V k I F R 5 c G U u e 0 N v b H V t b j E 1 L D E 0 f S Z x d W 9 0 O y w m c X V v d D t T Z W N 0 a W 9 u M S 9 Q Y W d l M D A 2 I C g y K S 9 D a G F u Z 2 V k I F R 5 c G U u e 0 N v b H V t b j E 2 L D E 1 f S Z x d W 9 0 O y w m c X V v d D t T Z W N 0 a W 9 u M S 9 Q Y W d l M D A 2 I C g y K S 9 D a G F u Z 2 V k I F R 5 c G U u e 0 N v b H V t b j E 3 L D E 2 f S Z x d W 9 0 O y w m c X V v d D t T Z W N 0 a W 9 u M S 9 Q Y W d l M D A 2 I C g y K S 9 D a G F u Z 2 V k I F R 5 c G U u e 0 N v b H V t b j E 4 L D E 3 f S Z x d W 9 0 O y w m c X V v d D t T Z W N 0 a W 9 u M S 9 Q Y W d l M D A 2 I C g y K S 9 D a G F u Z 2 V k I F R 5 c G U u e 0 N v b H V t b j E 5 L D E 4 f S Z x d W 9 0 O y w m c X V v d D t T Z W N 0 a W 9 u M S 9 Q Y W d l M D A 2 I C g y K S 9 D a G F u Z 2 V k I F R 5 c G U u e 0 N v b H V t b j I w L D E 5 f S Z x d W 9 0 O y w m c X V v d D t T Z W N 0 a W 9 u M S 9 Q Y W d l M D A 2 I C g y K S 9 D a G F u Z 2 V k I F R 5 c G U u e 0 N v b H V t b j I x L D I w f S Z x d W 9 0 O y w m c X V v d D t T Z W N 0 a W 9 u M S 9 Q Y W d l M D A 2 I C g y K S 9 D a G F u Z 2 V k I F R 5 c G U u e 0 N v b H V t b j I y L D I x f S Z x d W 9 0 O y w m c X V v d D t T Z W N 0 a W 9 u M S 9 Q Y W d l M D A 2 I C g y K S 9 D a G F u Z 2 V k I F R 5 c G U u e 0 N v b H V t b j I z L D I y f S Z x d W 9 0 O y w m c X V v d D t T Z W N 0 a W 9 u M S 9 Q Y W d l M D A 2 I C g y K S 9 D a G F u Z 2 V k I F R 5 c G U u e 0 N v b H V t b j I 0 L D I z f S Z x d W 9 0 O y w m c X V v d D t T Z W N 0 a W 9 u M S 9 Q Y W d l M D A 2 I C g y K S 9 D a G F u Z 2 V k I F R 5 c G U u e 0 N v b H V t b j I 1 L D I 0 f S Z x d W 9 0 O 1 0 s J n F 1 b 3 Q 7 U m V s Y X R p b 2 5 z a G l w S W 5 m b y Z x d W 9 0 O z p b X X 0 i I C 8 + P C 9 T d G F i b G V F b n R y a W V z P j w v S X R l b T 4 8 S X R l b T 4 8 S X R l b U x v Y 2 F 0 a W 9 u P j x J d G V t V H l w Z T 5 G b 3 J t d W x h P C 9 J d G V t V H l w Z T 4 8 S X R l b V B h d G g + U 2 V j d G l v b j E v U G F n Z T A w N i U y M C g y K S 9 T b 3 V y Y 2 U 8 L 0 l 0 Z W 1 Q Y X R o P j w v S X R l b U x v Y 2 F 0 a W 9 u P j x T d G F i b G V F b n R y a W V z I C 8 + P C 9 J d G V t P j x J d G V t P j x J d G V t T G 9 j Y X R p b 2 4 + P E l 0 Z W 1 U e X B l P k Z v c m 1 1 b G E 8 L 0 l 0 Z W 1 U e X B l P j x J d G V t U G F 0 a D 5 T Z W N 0 a W 9 u M S 9 Q Y W d l M D A 2 J T I w K D I p L 1 B h Z 2 U x P C 9 J d G V t U G F 0 a D 4 8 L 0 l 0 Z W 1 M b 2 N h d G l v b j 4 8 U 3 R h Y m x l R W 5 0 c m l l c y A v P j w v S X R l b T 4 8 S X R l b T 4 8 S X R l b U x v Y 2 F 0 a W 9 u P j x J d G V t V H l w Z T 5 G b 3 J t d W x h P C 9 J d G V t V H l w Z T 4 8 S X R l b V B h d G g + U 2 V j d G l v b j E v U G F n Z T A w N i U y M C g y K S 9 D a G F u Z 2 V k J T I w V H l w Z T w v S X R l b V B h d G g + P C 9 J d G V t T G 9 j Y X R p b 2 4 + P F N 0 Y W J s Z U V u d H J p Z X M g L z 4 8 L 0 l 0 Z W 0 + P E l 0 Z W 0 + P E l 0 Z W 1 M b 2 N h d G l v b j 4 8 S X R l b V R 5 c G U + R m 9 y b X V s Y T w v S X R l b V R 5 c G U + P E l 0 Z W 1 Q Y X R o P l N l Y 3 R p b 2 4 x L 1 B h Z 2 U w M D Q l M j A o M y k v Q 2 h h b m d l Z C U y M F R 5 c G U 8 L 0 l 0 Z W 1 Q Y X R o P j w v S X R l b U x v Y 2 F 0 a W 9 u P j x T d G F i b G V F b n R y a W V z I C 8 + P C 9 J d G V t P j x J d G V t P j x J d G V t T G 9 j Y X R p b 2 4 + P E l 0 Z W 1 U e X B l P k Z v c m 1 1 b G E 8 L 0 l 0 Z W 1 U e X B l P j x J d G V t U G F 0 a D 5 T Z W N 0 a W 9 u M S 9 Q Y W d l M D A x J T I w K D M p L 0 N o Y W 5 n Z W Q l M j B U e X B l P C 9 J d G V t U G F 0 a D 4 8 L 0 l 0 Z W 1 M b 2 N h d G l v b j 4 8 U 3 R h Y m x l R W 5 0 c m l l c y A v P j w v S X R l b T 4 8 S X R l b T 4 8 S X R l b U x v Y 2 F 0 a W 9 u P j x J d G V t V H l w Z T 5 G b 3 J t d W x h P C 9 J d G V t V H l w Z T 4 8 S X R l b V B h d G g + U 2 V j d G l v b j E v U G F n Z T A w M S U y M C g 0 K T w v S X R l b V B h d G g + P C 9 J d G V t T G 9 j Y X R p b 2 4 + P F N 0 Y W J s Z U V u d H J p Z X M + P E V u d H J 5 I F R 5 c G U 9 I k l z U H J p d m F 0 Z S I g V m F s d W U 9 I m w w I i A v P j x F b n R y e S B U e X B l P S J R d W V y e U l E I i B W Y W x 1 Z T 0 i c z B k O G E z N 2 Y z L W I 4 N j k t N G F k M i 0 4 Y z Y 4 L W F j O T l k M D B h M j M y N 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E i I C 8 + P E V u d H J 5 I F R 5 c G U 9 I k Z p b G x D b 3 V u d C I g V m F s d W U 9 I m w 0 N C I g L z 4 8 R W 5 0 c n k g V H l w Z T 0 i R m l s b E V y c m 9 y Q 2 9 k Z S I g V m F s d W U 9 I n N V b m t u b 3 d u I i A v P j x F b n R y e S B U e X B l P S J G a W x s R X J y b 3 J D b 3 V u d C I g V m F s d W U 9 I m w w I i A v P j x F b n R y e S B U e X B l P S J G a W x s T G F z d F V w Z G F 0 Z W Q i I F Z h b H V l P S J k M j A y N C 0 w M y 0 x N V Q x N T o w M z o z M i 4 2 N T g 2 O T c 5 W i I g L z 4 8 R W 5 0 c n k g V H l w Z T 0 i R m l s b E N v b H V t b l R 5 c G V z I i B W Y W x 1 Z T 0 i c 0 F 3 W U d C Z 1 l H Q m d Z R 0 J n W U d C Z 1 l E Q m d N R 0 F 3 W U R C Z 0 1 E Q m d N R 0 F 3 T 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s s J n F 1 b 3 Q 7 Q 2 9 s d W 1 u M j Y m c X V v d D s s J n F 1 b 3 Q 7 Q 2 9 s d W 1 u M j c m c X V v d D s s J n F 1 b 3 Q 7 Q 2 9 s d W 1 u M j g m c X V v d D s s J n F 1 b 3 Q 7 Q 2 9 s d W 1 u M j k m c X V v d D t d I i A v P j x F b n R y e S B U e X B l P S J G a W x s U 3 R h d H V z I i B W Y W x 1 Z T 0 i c 0 N v b X B s Z X R l I i A v P j x F b n R y e S B U e X B l P S J S Z W x h d G l v b n N o a X B J b m Z v Q 2 9 u d G F p b m V y I i B W Y W x 1 Z T 0 i c 3 s m c X V v d D t j b 2 x 1 b W 5 D b 3 V u d C Z x d W 9 0 O z o y O S w m c X V v d D t r Z X l D b 2 x 1 b W 5 O Y W 1 l c y Z x d W 9 0 O z p b X S w m c X V v d D t x d W V y e V J l b G F 0 a W 9 u c 2 h p c H M m c X V v d D s 6 W 1 0 s J n F 1 b 3 Q 7 Y 2 9 s d W 1 u S W R l b n R p d G l l c y Z x d W 9 0 O z p b J n F 1 b 3 Q 7 U 2 V j d G l v b j E v U G F n Z T A w M S A o N C k v Q 2 h h b m d l Z C B U e X B l L n t D b 2 x 1 b W 4 x L D B 9 J n F 1 b 3 Q 7 L C Z x d W 9 0 O 1 N l Y 3 R p b 2 4 x L 1 B h Z 2 U w M D E g K D Q p L 0 N o Y W 5 n Z W Q g V H l w Z S 5 7 Q 2 9 s d W 1 u M i w x f S Z x d W 9 0 O y w m c X V v d D t T Z W N 0 a W 9 u M S 9 Q Y W d l M D A x I C g 0 K S 9 D a G F u Z 2 V k I F R 5 c G U u e 0 N v b H V t b j M s M n 0 m c X V v d D s s J n F 1 b 3 Q 7 U 2 V j d G l v b j E v U G F n Z T A w M S A o N C k v Q 2 h h b m d l Z C B U e X B l L n t D b 2 x 1 b W 4 0 L D N 9 J n F 1 b 3 Q 7 L C Z x d W 9 0 O 1 N l Y 3 R p b 2 4 x L 1 B h Z 2 U w M D E g K D Q p L 0 N o Y W 5 n Z W Q g V H l w Z S 5 7 Q 2 9 s d W 1 u N S w 0 f S Z x d W 9 0 O y w m c X V v d D t T Z W N 0 a W 9 u M S 9 Q Y W d l M D A x I C g 0 K S 9 D a G F u Z 2 V k I F R 5 c G U u e 0 N v b H V t b j Y s N X 0 m c X V v d D s s J n F 1 b 3 Q 7 U 2 V j d G l v b j E v U G F n Z T A w M S A o N C k v Q 2 h h b m d l Z C B U e X B l L n t D b 2 x 1 b W 4 3 L D Z 9 J n F 1 b 3 Q 7 L C Z x d W 9 0 O 1 N l Y 3 R p b 2 4 x L 1 B h Z 2 U w M D E g K D Q p L 0 N o Y W 5 n Z W Q g V H l w Z S 5 7 Q 2 9 s d W 1 u O C w 3 f S Z x d W 9 0 O y w m c X V v d D t T Z W N 0 a W 9 u M S 9 Q Y W d l M D A x I C g 0 K S 9 D a G F u Z 2 V k I F R 5 c G U u e 0 N v b H V t b j k s O H 0 m c X V v d D s s J n F 1 b 3 Q 7 U 2 V j d G l v b j E v U G F n Z T A w M S A o N C k v Q 2 h h b m d l Z C B U e X B l L n t D b 2 x 1 b W 4 x M C w 5 f S Z x d W 9 0 O y w m c X V v d D t T Z W N 0 a W 9 u M S 9 Q Y W d l M D A x I C g 0 K S 9 D a G F u Z 2 V k I F R 5 c G U u e 0 N v b H V t b j E x L D E w f S Z x d W 9 0 O y w m c X V v d D t T Z W N 0 a W 9 u M S 9 Q Y W d l M D A x I C g 0 K S 9 D a G F u Z 2 V k I F R 5 c G U u e 0 N v b H V t b j E y L D E x f S Z x d W 9 0 O y w m c X V v d D t T Z W N 0 a W 9 u M S 9 Q Y W d l M D A x I C g 0 K S 9 D a G F u Z 2 V k I F R 5 c G U u e 0 N v b H V t b j E z L D E y f S Z x d W 9 0 O y w m c X V v d D t T Z W N 0 a W 9 u M S 9 Q Y W d l M D A x I C g 0 K S 9 D a G F u Z 2 V k I F R 5 c G U u e 0 N v b H V t b j E 0 L D E z f S Z x d W 9 0 O y w m c X V v d D t T Z W N 0 a W 9 u M S 9 Q Y W d l M D A x I C g 0 K S 9 D a G F u Z 2 V k I F R 5 c G U u e 0 N v b H V t b j E 1 L D E 0 f S Z x d W 9 0 O y w m c X V v d D t T Z W N 0 a W 9 u M S 9 Q Y W d l M D A x I C g 0 K S 9 D a G F u Z 2 V k I F R 5 c G U u e 0 N v b H V t b j E 2 L D E 1 f S Z x d W 9 0 O y w m c X V v d D t T Z W N 0 a W 9 u M S 9 Q Y W d l M D A x I C g 0 K S 9 D a G F u Z 2 V k I F R 5 c G U u e 0 N v b H V t b j E 3 L D E 2 f S Z x d W 9 0 O y w m c X V v d D t T Z W N 0 a W 9 u M S 9 Q Y W d l M D A x I C g 0 K S 9 D a G F u Z 2 V k I F R 5 c G U u e 0 N v b H V t b j E 4 L D E 3 f S Z x d W 9 0 O y w m c X V v d D t T Z W N 0 a W 9 u M S 9 Q Y W d l M D A x I C g 0 K S 9 D a G F u Z 2 V k I F R 5 c G U u e 0 N v b H V t b j E 5 L D E 4 f S Z x d W 9 0 O y w m c X V v d D t T Z W N 0 a W 9 u M S 9 Q Y W d l M D A x I C g 0 K S 9 D a G F u Z 2 V k I F R 5 c G U u e 0 N v b H V t b j I w L D E 5 f S Z x d W 9 0 O y w m c X V v d D t T Z W N 0 a W 9 u M S 9 Q Y W d l M D A x I C g 0 K S 9 D a G F u Z 2 V k I F R 5 c G U u e 0 N v b H V t b j I x L D I w f S Z x d W 9 0 O y w m c X V v d D t T Z W N 0 a W 9 u M S 9 Q Y W d l M D A x I C g 0 K S 9 D a G F u Z 2 V k I F R 5 c G U u e 0 N v b H V t b j I y L D I x f S Z x d W 9 0 O y w m c X V v d D t T Z W N 0 a W 9 u M S 9 Q Y W d l M D A x I C g 0 K S 9 D a G F u Z 2 V k I F R 5 c G U u e 0 N v b H V t b j I z L D I y f S Z x d W 9 0 O y w m c X V v d D t T Z W N 0 a W 9 u M S 9 Q Y W d l M D A x I C g 0 K S 9 D a G F u Z 2 V k I F R 5 c G U u e 0 N v b H V t b j I 0 L D I z f S Z x d W 9 0 O y w m c X V v d D t T Z W N 0 a W 9 u M S 9 Q Y W d l M D A x I C g 0 K S 9 D a G F u Z 2 V k I F R 5 c G U u e 0 N v b H V t b j I 1 L D I 0 f S Z x d W 9 0 O y w m c X V v d D t T Z W N 0 a W 9 u M S 9 Q Y W d l M D A x I C g 0 K S 9 D a G F u Z 2 V k I F R 5 c G U u e 0 N v b H V t b j I 2 L D I 1 f S Z x d W 9 0 O y w m c X V v d D t T Z W N 0 a W 9 u M S 9 Q Y W d l M D A x I C g 0 K S 9 D a G F u Z 2 V k I F R 5 c G U u e 0 N v b H V t b j I 3 L D I 2 f S Z x d W 9 0 O y w m c X V v d D t T Z W N 0 a W 9 u M S 9 Q Y W d l M D A x I C g 0 K S 9 D a G F u Z 2 V k I F R 5 c G U u e 0 N v b H V t b j I 4 L D I 3 f S Z x d W 9 0 O y w m c X V v d D t T Z W N 0 a W 9 u M S 9 Q Y W d l M D A x I C g 0 K S 9 D a G F u Z 2 V k I F R 5 c G U u e 0 N v b H V t b j I 5 L D I 4 f S Z x d W 9 0 O 1 0 s J n F 1 b 3 Q 7 Q 2 9 s d W 1 u Q 2 9 1 b n Q m c X V v d D s 6 M j k s J n F 1 b 3 Q 7 S 2 V 5 Q 2 9 s d W 1 u T m F t Z X M m c X V v d D s 6 W 1 0 s J n F 1 b 3 Q 7 Q 2 9 s d W 1 u S W R l b n R p d G l l c y Z x d W 9 0 O z p b J n F 1 b 3 Q 7 U 2 V j d G l v b j E v U G F n Z T A w M S A o N C k v Q 2 h h b m d l Z C B U e X B l L n t D b 2 x 1 b W 4 x L D B 9 J n F 1 b 3 Q 7 L C Z x d W 9 0 O 1 N l Y 3 R p b 2 4 x L 1 B h Z 2 U w M D E g K D Q p L 0 N o Y W 5 n Z W Q g V H l w Z S 5 7 Q 2 9 s d W 1 u M i w x f S Z x d W 9 0 O y w m c X V v d D t T Z W N 0 a W 9 u M S 9 Q Y W d l M D A x I C g 0 K S 9 D a G F u Z 2 V k I F R 5 c G U u e 0 N v b H V t b j M s M n 0 m c X V v d D s s J n F 1 b 3 Q 7 U 2 V j d G l v b j E v U G F n Z T A w M S A o N C k v Q 2 h h b m d l Z C B U e X B l L n t D b 2 x 1 b W 4 0 L D N 9 J n F 1 b 3 Q 7 L C Z x d W 9 0 O 1 N l Y 3 R p b 2 4 x L 1 B h Z 2 U w M D E g K D Q p L 0 N o Y W 5 n Z W Q g V H l w Z S 5 7 Q 2 9 s d W 1 u N S w 0 f S Z x d W 9 0 O y w m c X V v d D t T Z W N 0 a W 9 u M S 9 Q Y W d l M D A x I C g 0 K S 9 D a G F u Z 2 V k I F R 5 c G U u e 0 N v b H V t b j Y s N X 0 m c X V v d D s s J n F 1 b 3 Q 7 U 2 V j d G l v b j E v U G F n Z T A w M S A o N C k v Q 2 h h b m d l Z C B U e X B l L n t D b 2 x 1 b W 4 3 L D Z 9 J n F 1 b 3 Q 7 L C Z x d W 9 0 O 1 N l Y 3 R p b 2 4 x L 1 B h Z 2 U w M D E g K D Q p L 0 N o Y W 5 n Z W Q g V H l w Z S 5 7 Q 2 9 s d W 1 u O C w 3 f S Z x d W 9 0 O y w m c X V v d D t T Z W N 0 a W 9 u M S 9 Q Y W d l M D A x I C g 0 K S 9 D a G F u Z 2 V k I F R 5 c G U u e 0 N v b H V t b j k s O H 0 m c X V v d D s s J n F 1 b 3 Q 7 U 2 V j d G l v b j E v U G F n Z T A w M S A o N C k v Q 2 h h b m d l Z C B U e X B l L n t D b 2 x 1 b W 4 x M C w 5 f S Z x d W 9 0 O y w m c X V v d D t T Z W N 0 a W 9 u M S 9 Q Y W d l M D A x I C g 0 K S 9 D a G F u Z 2 V k I F R 5 c G U u e 0 N v b H V t b j E x L D E w f S Z x d W 9 0 O y w m c X V v d D t T Z W N 0 a W 9 u M S 9 Q Y W d l M D A x I C g 0 K S 9 D a G F u Z 2 V k I F R 5 c G U u e 0 N v b H V t b j E y L D E x f S Z x d W 9 0 O y w m c X V v d D t T Z W N 0 a W 9 u M S 9 Q Y W d l M D A x I C g 0 K S 9 D a G F u Z 2 V k I F R 5 c G U u e 0 N v b H V t b j E z L D E y f S Z x d W 9 0 O y w m c X V v d D t T Z W N 0 a W 9 u M S 9 Q Y W d l M D A x I C g 0 K S 9 D a G F u Z 2 V k I F R 5 c G U u e 0 N v b H V t b j E 0 L D E z f S Z x d W 9 0 O y w m c X V v d D t T Z W N 0 a W 9 u M S 9 Q Y W d l M D A x I C g 0 K S 9 D a G F u Z 2 V k I F R 5 c G U u e 0 N v b H V t b j E 1 L D E 0 f S Z x d W 9 0 O y w m c X V v d D t T Z W N 0 a W 9 u M S 9 Q Y W d l M D A x I C g 0 K S 9 D a G F u Z 2 V k I F R 5 c G U u e 0 N v b H V t b j E 2 L D E 1 f S Z x d W 9 0 O y w m c X V v d D t T Z W N 0 a W 9 u M S 9 Q Y W d l M D A x I C g 0 K S 9 D a G F u Z 2 V k I F R 5 c G U u e 0 N v b H V t b j E 3 L D E 2 f S Z x d W 9 0 O y w m c X V v d D t T Z W N 0 a W 9 u M S 9 Q Y W d l M D A x I C g 0 K S 9 D a G F u Z 2 V k I F R 5 c G U u e 0 N v b H V t b j E 4 L D E 3 f S Z x d W 9 0 O y w m c X V v d D t T Z W N 0 a W 9 u M S 9 Q Y W d l M D A x I C g 0 K S 9 D a G F u Z 2 V k I F R 5 c G U u e 0 N v b H V t b j E 5 L D E 4 f S Z x d W 9 0 O y w m c X V v d D t T Z W N 0 a W 9 u M S 9 Q Y W d l M D A x I C g 0 K S 9 D a G F u Z 2 V k I F R 5 c G U u e 0 N v b H V t b j I w L D E 5 f S Z x d W 9 0 O y w m c X V v d D t T Z W N 0 a W 9 u M S 9 Q Y W d l M D A x I C g 0 K S 9 D a G F u Z 2 V k I F R 5 c G U u e 0 N v b H V t b j I x L D I w f S Z x d W 9 0 O y w m c X V v d D t T Z W N 0 a W 9 u M S 9 Q Y W d l M D A x I C g 0 K S 9 D a G F u Z 2 V k I F R 5 c G U u e 0 N v b H V t b j I y L D I x f S Z x d W 9 0 O y w m c X V v d D t T Z W N 0 a W 9 u M S 9 Q Y W d l M D A x I C g 0 K S 9 D a G F u Z 2 V k I F R 5 c G U u e 0 N v b H V t b j I z L D I y f S Z x d W 9 0 O y w m c X V v d D t T Z W N 0 a W 9 u M S 9 Q Y W d l M D A x I C g 0 K S 9 D a G F u Z 2 V k I F R 5 c G U u e 0 N v b H V t b j I 0 L D I z f S Z x d W 9 0 O y w m c X V v d D t T Z W N 0 a W 9 u M S 9 Q Y W d l M D A x I C g 0 K S 9 D a G F u Z 2 V k I F R 5 c G U u e 0 N v b H V t b j I 1 L D I 0 f S Z x d W 9 0 O y w m c X V v d D t T Z W N 0 a W 9 u M S 9 Q Y W d l M D A x I C g 0 K S 9 D a G F u Z 2 V k I F R 5 c G U u e 0 N v b H V t b j I 2 L D I 1 f S Z x d W 9 0 O y w m c X V v d D t T Z W N 0 a W 9 u M S 9 Q Y W d l M D A x I C g 0 K S 9 D a G F u Z 2 V k I F R 5 c G U u e 0 N v b H V t b j I 3 L D I 2 f S Z x d W 9 0 O y w m c X V v d D t T Z W N 0 a W 9 u M S 9 Q Y W d l M D A x I C g 0 K S 9 D a G F u Z 2 V k I F R 5 c G U u e 0 N v b H V t b j I 4 L D I 3 f S Z x d W 9 0 O y w m c X V v d D t T Z W N 0 a W 9 u M S 9 Q Y W d l M D A x I C g 0 K S 9 D a G F u Z 2 V k I F R 5 c G U u e 0 N v b H V t b j I 5 L D I 4 f S Z x d W 9 0 O 1 0 s J n F 1 b 3 Q 7 U m V s Y X R p b 2 5 z a G l w S W 5 m b y Z x d W 9 0 O z p b X X 0 i I C 8 + P C 9 T d G F i b G V F b n R y a W V z P j w v S X R l b T 4 8 S X R l b T 4 8 S X R l b U x v Y 2 F 0 a W 9 u P j x J d G V t V H l w Z T 5 G b 3 J t d W x h P C 9 J d G V t V H l w Z T 4 8 S X R l b V B h d G g + U 2 V j d G l v b j E v U G F n Z T A w M S U y M C g 0 K S 9 T b 3 V y Y 2 U 8 L 0 l 0 Z W 1 Q Y X R o P j w v S X R l b U x v Y 2 F 0 a W 9 u P j x T d G F i b G V F b n R y a W V z I C 8 + P C 9 J d G V t P j x J d G V t P j x J d G V t T G 9 j Y X R p b 2 4 + P E l 0 Z W 1 U e X B l P k Z v c m 1 1 b G E 8 L 0 l 0 Z W 1 U e X B l P j x J d G V t U G F 0 a D 5 T Z W N 0 a W 9 u M S 9 Q Y W d l M D A x J T I w K D Q p L 1 B h Z 2 U x P C 9 J d G V t U G F 0 a D 4 8 L 0 l 0 Z W 1 M b 2 N h d G l v b j 4 8 U 3 R h Y m x l R W 5 0 c m l l c y A v P j w v S X R l b T 4 8 S X R l b T 4 8 S X R l b U x v Y 2 F 0 a W 9 u P j x J d G V t V H l w Z T 5 G b 3 J t d W x h P C 9 J d G V t V H l w Z T 4 8 S X R l b V B h d G g + U 2 V j d G l v b j E v U G F n Z T A w M S U y M C g 0 K S 9 D a G F u Z 2 V k J T I w V H l w Z T w v S X R l b V B h d G g + P C 9 J d G V t T G 9 j Y X R p b 2 4 + P F N 0 Y W J s Z U V u d H J p Z X M g L z 4 8 L 0 l 0 Z W 0 + P E l 0 Z W 0 + P E l 0 Z W 1 M b 2 N h d G l v b j 4 8 S X R l b V R 5 c G U + R m 9 y b X V s Y T w v S X R l b V R 5 c G U + P E l 0 Z W 1 Q Y X R o P l N l Y 3 R p b 2 4 x L 1 B h Z 2 U w M D I l M j A o N C k 8 L 0 l 0 Z W 1 Q Y X R o P j w v S X R l b U x v Y 2 F 0 a W 9 u P j x T d G F i b G V F b n R y a W V z P j x F b n R y e S B U e X B l P S J J c 1 B y a X Z h d G U i I F Z h b H V l P S J s M C I g L z 4 8 R W 5 0 c n k g V H l w Z T 0 i U X V l c n l J R C I g V m F s d W U 9 I n M y O D E 2 M W V l Y S 1 m Z m I 0 L T R l Y m E t O G U 2 N i 0 1 Y j I 3 M m V i N z M 4 Y j c 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x I i A v P j x F b n R y e S B U e X B l P S J G a W x s Q 2 9 1 b n Q i I F Z h b H V l P S J s M z Q i I C 8 + P E V u d H J 5 I F R 5 c G U 9 I k Z p b G x F c n J v c k N v Z G U i I F Z h b H V l P S J z V W 5 r b m 9 3 b i I g L z 4 8 R W 5 0 c n k g V H l w Z T 0 i R m l s b E V y c m 9 y Q 2 9 1 b n Q i I F Z h b H V l P S J s M C I g L z 4 8 R W 5 0 c n k g V H l w Z T 0 i R m l s b E x h c 3 R V c G R h d G V k I i B W Y W x 1 Z T 0 i Z D I w M j Q t M D M t M T V U M T U 6 M D M 6 M z I u N j g 4 O D Y 3 N F o i I C 8 + P E V u d H J 5 I F R 5 c G U 9 I k Z p b G x D b 2 x 1 b W 5 U e X B l c y I g V m F s d W U 9 I n N B d 1 l H Q m d Z R 0 J n W U d C Z 1 l H Q X d Z R E J n T U d B d 1 l E Q m d N R 0 F 3 T 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s s J n F 1 b 3 Q 7 Q 2 9 s d W 1 u M j Y m c X V v d D t d I i A v P j x F b n R y e S B U e X B l P S J G a W x s U 3 R h d H V z I i B W Y W x 1 Z T 0 i c 0 N v b X B s Z X R l I i A v P j x F b n R y e S B U e X B l P S J S Z W x h d G l v b n N o a X B J b m Z v Q 2 9 u d G F p b m V y I i B W Y W x 1 Z T 0 i c 3 s m c X V v d D t j b 2 x 1 b W 5 D b 3 V u d C Z x d W 9 0 O z o y N i w m c X V v d D t r Z X l D b 2 x 1 b W 5 O Y W 1 l c y Z x d W 9 0 O z p b X S w m c X V v d D t x d W V y e V J l b G F 0 a W 9 u c 2 h p c H M m c X V v d D s 6 W 1 0 s J n F 1 b 3 Q 7 Y 2 9 s d W 1 u S W R l b n R p d G l l c y Z x d W 9 0 O z p b J n F 1 b 3 Q 7 U 2 V j d G l v b j E v U G F n Z T A w M i A o N C k v Q 2 h h b m d l Z C B U e X B l L n t D b 2 x 1 b W 4 x L D B 9 J n F 1 b 3 Q 7 L C Z x d W 9 0 O 1 N l Y 3 R p b 2 4 x L 1 B h Z 2 U w M D I g K D Q p L 0 N o Y W 5 n Z W Q g V H l w Z S 5 7 Q 2 9 s d W 1 u M i w x f S Z x d W 9 0 O y w m c X V v d D t T Z W N 0 a W 9 u M S 9 Q Y W d l M D A y I C g 0 K S 9 D a G F u Z 2 V k I F R 5 c G U u e 0 N v b H V t b j M s M n 0 m c X V v d D s s J n F 1 b 3 Q 7 U 2 V j d G l v b j E v U G F n Z T A w M i A o N C k v Q 2 h h b m d l Z C B U e X B l L n t D b 2 x 1 b W 4 0 L D N 9 J n F 1 b 3 Q 7 L C Z x d W 9 0 O 1 N l Y 3 R p b 2 4 x L 1 B h Z 2 U w M D I g K D Q p L 0 N o Y W 5 n Z W Q g V H l w Z S 5 7 Q 2 9 s d W 1 u N S w 0 f S Z x d W 9 0 O y w m c X V v d D t T Z W N 0 a W 9 u M S 9 Q Y W d l M D A y I C g 0 K S 9 D a G F u Z 2 V k I F R 5 c G U u e 0 N v b H V t b j Y s N X 0 m c X V v d D s s J n F 1 b 3 Q 7 U 2 V j d G l v b j E v U G F n Z T A w M i A o N C k v Q 2 h h b m d l Z C B U e X B l L n t D b 2 x 1 b W 4 3 L D Z 9 J n F 1 b 3 Q 7 L C Z x d W 9 0 O 1 N l Y 3 R p b 2 4 x L 1 B h Z 2 U w M D I g K D Q p L 0 N o Y W 5 n Z W Q g V H l w Z S 5 7 Q 2 9 s d W 1 u O C w 3 f S Z x d W 9 0 O y w m c X V v d D t T Z W N 0 a W 9 u M S 9 Q Y W d l M D A y I C g 0 K S 9 D a G F u Z 2 V k I F R 5 c G U u e 0 N v b H V t b j k s O H 0 m c X V v d D s s J n F 1 b 3 Q 7 U 2 V j d G l v b j E v U G F n Z T A w M i A o N C k v Q 2 h h b m d l Z C B U e X B l L n t D b 2 x 1 b W 4 x M C w 5 f S Z x d W 9 0 O y w m c X V v d D t T Z W N 0 a W 9 u M S 9 Q Y W d l M D A y I C g 0 K S 9 D a G F u Z 2 V k I F R 5 c G U u e 0 N v b H V t b j E x L D E w f S Z x d W 9 0 O y w m c X V v d D t T Z W N 0 a W 9 u M S 9 Q Y W d l M D A y I C g 0 K S 9 D a G F u Z 2 V k I F R 5 c G U u e 0 N v b H V t b j E y L D E x f S Z x d W 9 0 O y w m c X V v d D t T Z W N 0 a W 9 u M S 9 Q Y W d l M D A y I C g 0 K S 9 D a G F u Z 2 V k I F R 5 c G U u e 0 N v b H V t b j E z L D E y f S Z x d W 9 0 O y w m c X V v d D t T Z W N 0 a W 9 u M S 9 Q Y W d l M D A y I C g 0 K S 9 D a G F u Z 2 V k I F R 5 c G U u e 0 N v b H V t b j E 0 L D E z f S Z x d W 9 0 O y w m c X V v d D t T Z W N 0 a W 9 u M S 9 Q Y W d l M D A y I C g 0 K S 9 D a G F u Z 2 V k I F R 5 c G U u e 0 N v b H V t b j E 1 L D E 0 f S Z x d W 9 0 O y w m c X V v d D t T Z W N 0 a W 9 u M S 9 Q Y W d l M D A y I C g 0 K S 9 D a G F u Z 2 V k I F R 5 c G U u e 0 N v b H V t b j E 2 L D E 1 f S Z x d W 9 0 O y w m c X V v d D t T Z W N 0 a W 9 u M S 9 Q Y W d l M D A y I C g 0 K S 9 D a G F u Z 2 V k I F R 5 c G U u e 0 N v b H V t b j E 3 L D E 2 f S Z x d W 9 0 O y w m c X V v d D t T Z W N 0 a W 9 u M S 9 Q Y W d l M D A y I C g 0 K S 9 D a G F u Z 2 V k I F R 5 c G U u e 0 N v b H V t b j E 4 L D E 3 f S Z x d W 9 0 O y w m c X V v d D t T Z W N 0 a W 9 u M S 9 Q Y W d l M D A y I C g 0 K S 9 D a G F u Z 2 V k I F R 5 c G U u e 0 N v b H V t b j E 5 L D E 4 f S Z x d W 9 0 O y w m c X V v d D t T Z W N 0 a W 9 u M S 9 Q Y W d l M D A y I C g 0 K S 9 D a G F u Z 2 V k I F R 5 c G U u e 0 N v b H V t b j I w L D E 5 f S Z x d W 9 0 O y w m c X V v d D t T Z W N 0 a W 9 u M S 9 Q Y W d l M D A y I C g 0 K S 9 D a G F u Z 2 V k I F R 5 c G U u e 0 N v b H V t b j I x L D I w f S Z x d W 9 0 O y w m c X V v d D t T Z W N 0 a W 9 u M S 9 Q Y W d l M D A y I C g 0 K S 9 D a G F u Z 2 V k I F R 5 c G U u e 0 N v b H V t b j I y L D I x f S Z x d W 9 0 O y w m c X V v d D t T Z W N 0 a W 9 u M S 9 Q Y W d l M D A y I C g 0 K S 9 D a G F u Z 2 V k I F R 5 c G U u e 0 N v b H V t b j I z L D I y f S Z x d W 9 0 O y w m c X V v d D t T Z W N 0 a W 9 u M S 9 Q Y W d l M D A y I C g 0 K S 9 D a G F u Z 2 V k I F R 5 c G U u e 0 N v b H V t b j I 0 L D I z f S Z x d W 9 0 O y w m c X V v d D t T Z W N 0 a W 9 u M S 9 Q Y W d l M D A y I C g 0 K S 9 D a G F u Z 2 V k I F R 5 c G U u e 0 N v b H V t b j I 1 L D I 0 f S Z x d W 9 0 O y w m c X V v d D t T Z W N 0 a W 9 u M S 9 Q Y W d l M D A y I C g 0 K S 9 D a G F u Z 2 V k I F R 5 c G U u e 0 N v b H V t b j I 2 L D I 1 f S Z x d W 9 0 O 1 0 s J n F 1 b 3 Q 7 Q 2 9 s d W 1 u Q 2 9 1 b n Q m c X V v d D s 6 M j Y s J n F 1 b 3 Q 7 S 2 V 5 Q 2 9 s d W 1 u T m F t Z X M m c X V v d D s 6 W 1 0 s J n F 1 b 3 Q 7 Q 2 9 s d W 1 u S W R l b n R p d G l l c y Z x d W 9 0 O z p b J n F 1 b 3 Q 7 U 2 V j d G l v b j E v U G F n Z T A w M i A o N C k v Q 2 h h b m d l Z C B U e X B l L n t D b 2 x 1 b W 4 x L D B 9 J n F 1 b 3 Q 7 L C Z x d W 9 0 O 1 N l Y 3 R p b 2 4 x L 1 B h Z 2 U w M D I g K D Q p L 0 N o Y W 5 n Z W Q g V H l w Z S 5 7 Q 2 9 s d W 1 u M i w x f S Z x d W 9 0 O y w m c X V v d D t T Z W N 0 a W 9 u M S 9 Q Y W d l M D A y I C g 0 K S 9 D a G F u Z 2 V k I F R 5 c G U u e 0 N v b H V t b j M s M n 0 m c X V v d D s s J n F 1 b 3 Q 7 U 2 V j d G l v b j E v U G F n Z T A w M i A o N C k v Q 2 h h b m d l Z C B U e X B l L n t D b 2 x 1 b W 4 0 L D N 9 J n F 1 b 3 Q 7 L C Z x d W 9 0 O 1 N l Y 3 R p b 2 4 x L 1 B h Z 2 U w M D I g K D Q p L 0 N o Y W 5 n Z W Q g V H l w Z S 5 7 Q 2 9 s d W 1 u N S w 0 f S Z x d W 9 0 O y w m c X V v d D t T Z W N 0 a W 9 u M S 9 Q Y W d l M D A y I C g 0 K S 9 D a G F u Z 2 V k I F R 5 c G U u e 0 N v b H V t b j Y s N X 0 m c X V v d D s s J n F 1 b 3 Q 7 U 2 V j d G l v b j E v U G F n Z T A w M i A o N C k v Q 2 h h b m d l Z C B U e X B l L n t D b 2 x 1 b W 4 3 L D Z 9 J n F 1 b 3 Q 7 L C Z x d W 9 0 O 1 N l Y 3 R p b 2 4 x L 1 B h Z 2 U w M D I g K D Q p L 0 N o Y W 5 n Z W Q g V H l w Z S 5 7 Q 2 9 s d W 1 u O C w 3 f S Z x d W 9 0 O y w m c X V v d D t T Z W N 0 a W 9 u M S 9 Q Y W d l M D A y I C g 0 K S 9 D a G F u Z 2 V k I F R 5 c G U u e 0 N v b H V t b j k s O H 0 m c X V v d D s s J n F 1 b 3 Q 7 U 2 V j d G l v b j E v U G F n Z T A w M i A o N C k v Q 2 h h b m d l Z C B U e X B l L n t D b 2 x 1 b W 4 x M C w 5 f S Z x d W 9 0 O y w m c X V v d D t T Z W N 0 a W 9 u M S 9 Q Y W d l M D A y I C g 0 K S 9 D a G F u Z 2 V k I F R 5 c G U u e 0 N v b H V t b j E x L D E w f S Z x d W 9 0 O y w m c X V v d D t T Z W N 0 a W 9 u M S 9 Q Y W d l M D A y I C g 0 K S 9 D a G F u Z 2 V k I F R 5 c G U u e 0 N v b H V t b j E y L D E x f S Z x d W 9 0 O y w m c X V v d D t T Z W N 0 a W 9 u M S 9 Q Y W d l M D A y I C g 0 K S 9 D a G F u Z 2 V k I F R 5 c G U u e 0 N v b H V t b j E z L D E y f S Z x d W 9 0 O y w m c X V v d D t T Z W N 0 a W 9 u M S 9 Q Y W d l M D A y I C g 0 K S 9 D a G F u Z 2 V k I F R 5 c G U u e 0 N v b H V t b j E 0 L D E z f S Z x d W 9 0 O y w m c X V v d D t T Z W N 0 a W 9 u M S 9 Q Y W d l M D A y I C g 0 K S 9 D a G F u Z 2 V k I F R 5 c G U u e 0 N v b H V t b j E 1 L D E 0 f S Z x d W 9 0 O y w m c X V v d D t T Z W N 0 a W 9 u M S 9 Q Y W d l M D A y I C g 0 K S 9 D a G F u Z 2 V k I F R 5 c G U u e 0 N v b H V t b j E 2 L D E 1 f S Z x d W 9 0 O y w m c X V v d D t T Z W N 0 a W 9 u M S 9 Q Y W d l M D A y I C g 0 K S 9 D a G F u Z 2 V k I F R 5 c G U u e 0 N v b H V t b j E 3 L D E 2 f S Z x d W 9 0 O y w m c X V v d D t T Z W N 0 a W 9 u M S 9 Q Y W d l M D A y I C g 0 K S 9 D a G F u Z 2 V k I F R 5 c G U u e 0 N v b H V t b j E 4 L D E 3 f S Z x d W 9 0 O y w m c X V v d D t T Z W N 0 a W 9 u M S 9 Q Y W d l M D A y I C g 0 K S 9 D a G F u Z 2 V k I F R 5 c G U u e 0 N v b H V t b j E 5 L D E 4 f S Z x d W 9 0 O y w m c X V v d D t T Z W N 0 a W 9 u M S 9 Q Y W d l M D A y I C g 0 K S 9 D a G F u Z 2 V k I F R 5 c G U u e 0 N v b H V t b j I w L D E 5 f S Z x d W 9 0 O y w m c X V v d D t T Z W N 0 a W 9 u M S 9 Q Y W d l M D A y I C g 0 K S 9 D a G F u Z 2 V k I F R 5 c G U u e 0 N v b H V t b j I x L D I w f S Z x d W 9 0 O y w m c X V v d D t T Z W N 0 a W 9 u M S 9 Q Y W d l M D A y I C g 0 K S 9 D a G F u Z 2 V k I F R 5 c G U u e 0 N v b H V t b j I y L D I x f S Z x d W 9 0 O y w m c X V v d D t T Z W N 0 a W 9 u M S 9 Q Y W d l M D A y I C g 0 K S 9 D a G F u Z 2 V k I F R 5 c G U u e 0 N v b H V t b j I z L D I y f S Z x d W 9 0 O y w m c X V v d D t T Z W N 0 a W 9 u M S 9 Q Y W d l M D A y I C g 0 K S 9 D a G F u Z 2 V k I F R 5 c G U u e 0 N v b H V t b j I 0 L D I z f S Z x d W 9 0 O y w m c X V v d D t T Z W N 0 a W 9 u M S 9 Q Y W d l M D A y I C g 0 K S 9 D a G F u Z 2 V k I F R 5 c G U u e 0 N v b H V t b j I 1 L D I 0 f S Z x d W 9 0 O y w m c X V v d D t T Z W N 0 a W 9 u M S 9 Q Y W d l M D A y I C g 0 K S 9 D a G F u Z 2 V k I F R 5 c G U u e 0 N v b H V t b j I 2 L D I 1 f S Z x d W 9 0 O 1 0 s J n F 1 b 3 Q 7 U m V s Y X R p b 2 5 z a G l w S W 5 m b y Z x d W 9 0 O z p b X X 0 i I C 8 + P C 9 T d G F i b G V F b n R y a W V z P j w v S X R l b T 4 8 S X R l b T 4 8 S X R l b U x v Y 2 F 0 a W 9 u P j x J d G V t V H l w Z T 5 G b 3 J t d W x h P C 9 J d G V t V H l w Z T 4 8 S X R l b V B h d G g + U 2 V j d G l v b j E v U G F n Z T A w M i U y M C g 0 K S 9 T b 3 V y Y 2 U 8 L 0 l 0 Z W 1 Q Y X R o P j w v S X R l b U x v Y 2 F 0 a W 9 u P j x T d G F i b G V F b n R y a W V z I C 8 + P C 9 J d G V t P j x J d G V t P j x J d G V t T G 9 j Y X R p b 2 4 + P E l 0 Z W 1 U e X B l P k Z v c m 1 1 b G E 8 L 0 l 0 Z W 1 U e X B l P j x J d G V t U G F 0 a D 5 T Z W N 0 a W 9 u M S 9 Q Y W d l M D A y J T I w K D Q p L 1 B h Z 2 U x P C 9 J d G V t U G F 0 a D 4 8 L 0 l 0 Z W 1 M b 2 N h d G l v b j 4 8 U 3 R h Y m x l R W 5 0 c m l l c y A v P j w v S X R l b T 4 8 S X R l b T 4 8 S X R l b U x v Y 2 F 0 a W 9 u P j x J d G V t V H l w Z T 5 G b 3 J t d W x h P C 9 J d G V t V H l w Z T 4 8 S X R l b V B h d G g + U 2 V j d G l v b j E v U G F n Z T A w M i U y M C g 0 K S 9 D a G F u Z 2 V k J T I w V H l w Z T w v S X R l b V B h d G g + P C 9 J d G V t T G 9 j Y X R p b 2 4 + P F N 0 Y W J s Z U V u d H J p Z X M g L z 4 8 L 0 l 0 Z W 0 + P E l 0 Z W 0 + P E l 0 Z W 1 M b 2 N h d G l v b j 4 8 S X R l b V R 5 c G U + R m 9 y b X V s Y T w v S X R l b V R 5 c G U + P E l 0 Z W 1 Q Y X R o P l N l Y 3 R p b 2 4 x L 1 B h Z 2 U w M D M l M j A o N C k 8 L 0 l 0 Z W 1 Q Y X R o P j w v S X R l b U x v Y 2 F 0 a W 9 u P j x T d G F i b G V F b n R y a W V z P j x F b n R y e S B U e X B l P S J J c 1 B y a X Z h d G U i I F Z h b H V l P S J s M C I g L z 4 8 R W 5 0 c n k g V H l w Z T 0 i U X V l c n l J R C I g V m F s d W U 9 I n M 4 N j M y Y 2 M y N C 0 z M z U 2 L T Q 4 N T c t O T Q 2 M y 1 h M T J m Y m E 5 M m E 3 O T g 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x I i A v P j x F b n R y e S B U e X B l P S J G a W x s Q 2 9 1 b n Q i I F Z h b H V l P S J s M z U i I C 8 + P E V u d H J 5 I F R 5 c G U 9 I k Z p b G x F c n J v c k N v Z G U i I F Z h b H V l P S J z V W 5 r b m 9 3 b i I g L z 4 8 R W 5 0 c n k g V H l w Z T 0 i R m l s b E V y c m 9 y Q 2 9 1 b n Q i I F Z h b H V l P S J s M C I g L z 4 8 R W 5 0 c n k g V H l w Z T 0 i R m l s b E x h c 3 R V c G R h d G V k I i B W Y W x 1 Z T 0 i Z D I w M j Q t M D M t M T V U M T U 6 M D M 6 M z I u N z I 5 M D U 5 N V o i I C 8 + P E V u d H J 5 I F R 5 c G U 9 I k Z p b G x D b 2 x 1 b W 5 U e X B l c y I g V m F s d W U 9 I n N C Z 1 l H Q m d Z R 0 J n W U d C Z 1 l H Q X d Z R E J n W U R C Z 0 1 H Q X d Z R E J n T U Q 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s s J n F 1 b 3 Q 7 Q 2 9 s d W 1 u M j Y m c X V v d D s s J n F 1 b 3 Q 7 Q 2 9 s d W 1 u M j c m c X V v d D t d I i A v P j x F b n R y e S B U e X B l P S J G a W x s U 3 R h d H V z I i B W Y W x 1 Z T 0 i c 0 N v b X B s Z X R l I i A v P j x F b n R y e S B U e X B l P S J S Z W x h d G l v b n N o a X B J b m Z v Q 2 9 u d G F p b m V y I i B W Y W x 1 Z T 0 i c 3 s m c X V v d D t j b 2 x 1 b W 5 D b 3 V u d C Z x d W 9 0 O z o y N y w m c X V v d D t r Z X l D b 2 x 1 b W 5 O Y W 1 l c y Z x d W 9 0 O z p b X S w m c X V v d D t x d W V y e V J l b G F 0 a W 9 u c 2 h p c H M m c X V v d D s 6 W 1 0 s J n F 1 b 3 Q 7 Y 2 9 s d W 1 u S W R l b n R p d G l l c y Z x d W 9 0 O z p b J n F 1 b 3 Q 7 U 2 V j d G l v b j E v U G F n Z T A w M y A o N C k v Q 2 h h b m d l Z C B U e X B l L n t D b 2 x 1 b W 4 x L D B 9 J n F 1 b 3 Q 7 L C Z x d W 9 0 O 1 N l Y 3 R p b 2 4 x L 1 B h Z 2 U w M D M g K D Q p L 0 N o Y W 5 n Z W Q g V H l w Z S 5 7 Q 2 9 s d W 1 u M i w x f S Z x d W 9 0 O y w m c X V v d D t T Z W N 0 a W 9 u M S 9 Q Y W d l M D A z I C g 0 K S 9 D a G F u Z 2 V k I F R 5 c G U u e 0 N v b H V t b j M s M n 0 m c X V v d D s s J n F 1 b 3 Q 7 U 2 V j d G l v b j E v U G F n Z T A w M y A o N C k v Q 2 h h b m d l Z C B U e X B l L n t D b 2 x 1 b W 4 0 L D N 9 J n F 1 b 3 Q 7 L C Z x d W 9 0 O 1 N l Y 3 R p b 2 4 x L 1 B h Z 2 U w M D M g K D Q p L 0 N o Y W 5 n Z W Q g V H l w Z S 5 7 Q 2 9 s d W 1 u N S w 0 f S Z x d W 9 0 O y w m c X V v d D t T Z W N 0 a W 9 u M S 9 Q Y W d l M D A z I C g 0 K S 9 D a G F u Z 2 V k I F R 5 c G U u e 0 N v b H V t b j Y s N X 0 m c X V v d D s s J n F 1 b 3 Q 7 U 2 V j d G l v b j E v U G F n Z T A w M y A o N C k v Q 2 h h b m d l Z C B U e X B l L n t D b 2 x 1 b W 4 3 L D Z 9 J n F 1 b 3 Q 7 L C Z x d W 9 0 O 1 N l Y 3 R p b 2 4 x L 1 B h Z 2 U w M D M g K D Q p L 0 N o Y W 5 n Z W Q g V H l w Z S 5 7 Q 2 9 s d W 1 u O C w 3 f S Z x d W 9 0 O y w m c X V v d D t T Z W N 0 a W 9 u M S 9 Q Y W d l M D A z I C g 0 K S 9 D a G F u Z 2 V k I F R 5 c G U u e 0 N v b H V t b j k s O H 0 m c X V v d D s s J n F 1 b 3 Q 7 U 2 V j d G l v b j E v U G F n Z T A w M y A o N C k v Q 2 h h b m d l Z C B U e X B l L n t D b 2 x 1 b W 4 x M C w 5 f S Z x d W 9 0 O y w m c X V v d D t T Z W N 0 a W 9 u M S 9 Q Y W d l M D A z I C g 0 K S 9 D a G F u Z 2 V k I F R 5 c G U u e 0 N v b H V t b j E x L D E w f S Z x d W 9 0 O y w m c X V v d D t T Z W N 0 a W 9 u M S 9 Q Y W d l M D A z I C g 0 K S 9 D a G F u Z 2 V k I F R 5 c G U u e 0 N v b H V t b j E y L D E x f S Z x d W 9 0 O y w m c X V v d D t T Z W N 0 a W 9 u M S 9 Q Y W d l M D A z I C g 0 K S 9 D a G F u Z 2 V k I F R 5 c G U u e 0 N v b H V t b j E z L D E y f S Z x d W 9 0 O y w m c X V v d D t T Z W N 0 a W 9 u M S 9 Q Y W d l M D A z I C g 0 K S 9 D a G F u Z 2 V k I F R 5 c G U u e 0 N v b H V t b j E 0 L D E z f S Z x d W 9 0 O y w m c X V v d D t T Z W N 0 a W 9 u M S 9 Q Y W d l M D A z I C g 0 K S 9 D a G F u Z 2 V k I F R 5 c G U u e 0 N v b H V t b j E 1 L D E 0 f S Z x d W 9 0 O y w m c X V v d D t T Z W N 0 a W 9 u M S 9 Q Y W d l M D A z I C g 0 K S 9 D a G F u Z 2 V k I F R 5 c G U u e 0 N v b H V t b j E 2 L D E 1 f S Z x d W 9 0 O y w m c X V v d D t T Z W N 0 a W 9 u M S 9 Q Y W d l M D A z I C g 0 K S 9 D a G F u Z 2 V k I F R 5 c G U u e 0 N v b H V t b j E 3 L D E 2 f S Z x d W 9 0 O y w m c X V v d D t T Z W N 0 a W 9 u M S 9 Q Y W d l M D A z I C g 0 K S 9 D a G F u Z 2 V k I F R 5 c G U u e 0 N v b H V t b j E 4 L D E 3 f S Z x d W 9 0 O y w m c X V v d D t T Z W N 0 a W 9 u M S 9 Q Y W d l M D A z I C g 0 K S 9 D a G F u Z 2 V k I F R 5 c G U u e 0 N v b H V t b j E 5 L D E 4 f S Z x d W 9 0 O y w m c X V v d D t T Z W N 0 a W 9 u M S 9 Q Y W d l M D A z I C g 0 K S 9 D a G F u Z 2 V k I F R 5 c G U u e 0 N v b H V t b j I w L D E 5 f S Z x d W 9 0 O y w m c X V v d D t T Z W N 0 a W 9 u M S 9 Q Y W d l M D A z I C g 0 K S 9 D a G F u Z 2 V k I F R 5 c G U u e 0 N v b H V t b j I x L D I w f S Z x d W 9 0 O y w m c X V v d D t T Z W N 0 a W 9 u M S 9 Q Y W d l M D A z I C g 0 K S 9 D a G F u Z 2 V k I F R 5 c G U u e 0 N v b H V t b j I y L D I x f S Z x d W 9 0 O y w m c X V v d D t T Z W N 0 a W 9 u M S 9 Q Y W d l M D A z I C g 0 K S 9 D a G F u Z 2 V k I F R 5 c G U u e 0 N v b H V t b j I z L D I y f S Z x d W 9 0 O y w m c X V v d D t T Z W N 0 a W 9 u M S 9 Q Y W d l M D A z I C g 0 K S 9 D a G F u Z 2 V k I F R 5 c G U u e 0 N v b H V t b j I 0 L D I z f S Z x d W 9 0 O y w m c X V v d D t T Z W N 0 a W 9 u M S 9 Q Y W d l M D A z I C g 0 K S 9 D a G F u Z 2 V k I F R 5 c G U u e 0 N v b H V t b j I 1 L D I 0 f S Z x d W 9 0 O y w m c X V v d D t T Z W N 0 a W 9 u M S 9 Q Y W d l M D A z I C g 0 K S 9 D a G F u Z 2 V k I F R 5 c G U u e 0 N v b H V t b j I 2 L D I 1 f S Z x d W 9 0 O y w m c X V v d D t T Z W N 0 a W 9 u M S 9 Q Y W d l M D A z I C g 0 K S 9 D a G F u Z 2 V k I F R 5 c G U u e 0 N v b H V t b j I 3 L D I 2 f S Z x d W 9 0 O 1 0 s J n F 1 b 3 Q 7 Q 2 9 s d W 1 u Q 2 9 1 b n Q m c X V v d D s 6 M j c s J n F 1 b 3 Q 7 S 2 V 5 Q 2 9 s d W 1 u T m F t Z X M m c X V v d D s 6 W 1 0 s J n F 1 b 3 Q 7 Q 2 9 s d W 1 u S W R l b n R p d G l l c y Z x d W 9 0 O z p b J n F 1 b 3 Q 7 U 2 V j d G l v b j E v U G F n Z T A w M y A o N C k v Q 2 h h b m d l Z C B U e X B l L n t D b 2 x 1 b W 4 x L D B 9 J n F 1 b 3 Q 7 L C Z x d W 9 0 O 1 N l Y 3 R p b 2 4 x L 1 B h Z 2 U w M D M g K D Q p L 0 N o Y W 5 n Z W Q g V H l w Z S 5 7 Q 2 9 s d W 1 u M i w x f S Z x d W 9 0 O y w m c X V v d D t T Z W N 0 a W 9 u M S 9 Q Y W d l M D A z I C g 0 K S 9 D a G F u Z 2 V k I F R 5 c G U u e 0 N v b H V t b j M s M n 0 m c X V v d D s s J n F 1 b 3 Q 7 U 2 V j d G l v b j E v U G F n Z T A w M y A o N C k v Q 2 h h b m d l Z C B U e X B l L n t D b 2 x 1 b W 4 0 L D N 9 J n F 1 b 3 Q 7 L C Z x d W 9 0 O 1 N l Y 3 R p b 2 4 x L 1 B h Z 2 U w M D M g K D Q p L 0 N o Y W 5 n Z W Q g V H l w Z S 5 7 Q 2 9 s d W 1 u N S w 0 f S Z x d W 9 0 O y w m c X V v d D t T Z W N 0 a W 9 u M S 9 Q Y W d l M D A z I C g 0 K S 9 D a G F u Z 2 V k I F R 5 c G U u e 0 N v b H V t b j Y s N X 0 m c X V v d D s s J n F 1 b 3 Q 7 U 2 V j d G l v b j E v U G F n Z T A w M y A o N C k v Q 2 h h b m d l Z C B U e X B l L n t D b 2 x 1 b W 4 3 L D Z 9 J n F 1 b 3 Q 7 L C Z x d W 9 0 O 1 N l Y 3 R p b 2 4 x L 1 B h Z 2 U w M D M g K D Q p L 0 N o Y W 5 n Z W Q g V H l w Z S 5 7 Q 2 9 s d W 1 u O C w 3 f S Z x d W 9 0 O y w m c X V v d D t T Z W N 0 a W 9 u M S 9 Q Y W d l M D A z I C g 0 K S 9 D a G F u Z 2 V k I F R 5 c G U u e 0 N v b H V t b j k s O H 0 m c X V v d D s s J n F 1 b 3 Q 7 U 2 V j d G l v b j E v U G F n Z T A w M y A o N C k v Q 2 h h b m d l Z C B U e X B l L n t D b 2 x 1 b W 4 x M C w 5 f S Z x d W 9 0 O y w m c X V v d D t T Z W N 0 a W 9 u M S 9 Q Y W d l M D A z I C g 0 K S 9 D a G F u Z 2 V k I F R 5 c G U u e 0 N v b H V t b j E x L D E w f S Z x d W 9 0 O y w m c X V v d D t T Z W N 0 a W 9 u M S 9 Q Y W d l M D A z I C g 0 K S 9 D a G F u Z 2 V k I F R 5 c G U u e 0 N v b H V t b j E y L D E x f S Z x d W 9 0 O y w m c X V v d D t T Z W N 0 a W 9 u M S 9 Q Y W d l M D A z I C g 0 K S 9 D a G F u Z 2 V k I F R 5 c G U u e 0 N v b H V t b j E z L D E y f S Z x d W 9 0 O y w m c X V v d D t T Z W N 0 a W 9 u M S 9 Q Y W d l M D A z I C g 0 K S 9 D a G F u Z 2 V k I F R 5 c G U u e 0 N v b H V t b j E 0 L D E z f S Z x d W 9 0 O y w m c X V v d D t T Z W N 0 a W 9 u M S 9 Q Y W d l M D A z I C g 0 K S 9 D a G F u Z 2 V k I F R 5 c G U u e 0 N v b H V t b j E 1 L D E 0 f S Z x d W 9 0 O y w m c X V v d D t T Z W N 0 a W 9 u M S 9 Q Y W d l M D A z I C g 0 K S 9 D a G F u Z 2 V k I F R 5 c G U u e 0 N v b H V t b j E 2 L D E 1 f S Z x d W 9 0 O y w m c X V v d D t T Z W N 0 a W 9 u M S 9 Q Y W d l M D A z I C g 0 K S 9 D a G F u Z 2 V k I F R 5 c G U u e 0 N v b H V t b j E 3 L D E 2 f S Z x d W 9 0 O y w m c X V v d D t T Z W N 0 a W 9 u M S 9 Q Y W d l M D A z I C g 0 K S 9 D a G F u Z 2 V k I F R 5 c G U u e 0 N v b H V t b j E 4 L D E 3 f S Z x d W 9 0 O y w m c X V v d D t T Z W N 0 a W 9 u M S 9 Q Y W d l M D A z I C g 0 K S 9 D a G F u Z 2 V k I F R 5 c G U u e 0 N v b H V t b j E 5 L D E 4 f S Z x d W 9 0 O y w m c X V v d D t T Z W N 0 a W 9 u M S 9 Q Y W d l M D A z I C g 0 K S 9 D a G F u Z 2 V k I F R 5 c G U u e 0 N v b H V t b j I w L D E 5 f S Z x d W 9 0 O y w m c X V v d D t T Z W N 0 a W 9 u M S 9 Q Y W d l M D A z I C g 0 K S 9 D a G F u Z 2 V k I F R 5 c G U u e 0 N v b H V t b j I x L D I w f S Z x d W 9 0 O y w m c X V v d D t T Z W N 0 a W 9 u M S 9 Q Y W d l M D A z I C g 0 K S 9 D a G F u Z 2 V k I F R 5 c G U u e 0 N v b H V t b j I y L D I x f S Z x d W 9 0 O y w m c X V v d D t T Z W N 0 a W 9 u M S 9 Q Y W d l M D A z I C g 0 K S 9 D a G F u Z 2 V k I F R 5 c G U u e 0 N v b H V t b j I z L D I y f S Z x d W 9 0 O y w m c X V v d D t T Z W N 0 a W 9 u M S 9 Q Y W d l M D A z I C g 0 K S 9 D a G F u Z 2 V k I F R 5 c G U u e 0 N v b H V t b j I 0 L D I z f S Z x d W 9 0 O y w m c X V v d D t T Z W N 0 a W 9 u M S 9 Q Y W d l M D A z I C g 0 K S 9 D a G F u Z 2 V k I F R 5 c G U u e 0 N v b H V t b j I 1 L D I 0 f S Z x d W 9 0 O y w m c X V v d D t T Z W N 0 a W 9 u M S 9 Q Y W d l M D A z I C g 0 K S 9 D a G F u Z 2 V k I F R 5 c G U u e 0 N v b H V t b j I 2 L D I 1 f S Z x d W 9 0 O y w m c X V v d D t T Z W N 0 a W 9 u M S 9 Q Y W d l M D A z I C g 0 K S 9 D a G F u Z 2 V k I F R 5 c G U u e 0 N v b H V t b j I 3 L D I 2 f S Z x d W 9 0 O 1 0 s J n F 1 b 3 Q 7 U m V s Y X R p b 2 5 z a G l w S W 5 m b y Z x d W 9 0 O z p b X X 0 i I C 8 + P C 9 T d G F i b G V F b n R y a W V z P j w v S X R l b T 4 8 S X R l b T 4 8 S X R l b U x v Y 2 F 0 a W 9 u P j x J d G V t V H l w Z T 5 G b 3 J t d W x h P C 9 J d G V t V H l w Z T 4 8 S X R l b V B h d G g + U 2 V j d G l v b j E v U G F n Z T A w M y U y M C g 0 K S 9 T b 3 V y Y 2 U 8 L 0 l 0 Z W 1 Q Y X R o P j w v S X R l b U x v Y 2 F 0 a W 9 u P j x T d G F i b G V F b n R y a W V z I C 8 + P C 9 J d G V t P j x J d G V t P j x J d G V t T G 9 j Y X R p b 2 4 + P E l 0 Z W 1 U e X B l P k Z v c m 1 1 b G E 8 L 0 l 0 Z W 1 U e X B l P j x J d G V t U G F 0 a D 5 T Z W N 0 a W 9 u M S 9 Q Y W d l M D A z J T I w K D Q p L 1 B h Z 2 U x P C 9 J d G V t U G F 0 a D 4 8 L 0 l 0 Z W 1 M b 2 N h d G l v b j 4 8 U 3 R h Y m x l R W 5 0 c m l l c y A v P j w v S X R l b T 4 8 S X R l b T 4 8 S X R l b U x v Y 2 F 0 a W 9 u P j x J d G V t V H l w Z T 5 G b 3 J t d W x h P C 9 J d G V t V H l w Z T 4 8 S X R l b V B h d G g + U 2 V j d G l v b j E v U G F n Z T A w M y U y M C g 0 K S 9 D a G F u Z 2 V k J T I w V H l w Z T w v S X R l b V B h d G g + P C 9 J d G V t T G 9 j Y X R p b 2 4 + P F N 0 Y W J s Z U V u d H J p Z X M g L z 4 8 L 0 l 0 Z W 0 + P E l 0 Z W 0 + P E l 0 Z W 1 M b 2 N h d G l v b j 4 8 S X R l b V R 5 c G U + R m 9 y b X V s Y T w v S X R l b V R 5 c G U + P E l 0 Z W 1 Q Y X R o P l N l Y 3 R p b 2 4 x L 1 B h Z 2 U w M D Q l M j A o N C k 8 L 0 l 0 Z W 1 Q Y X R o P j w v S X R l b U x v Y 2 F 0 a W 9 u P j x T d G F i b G V F b n R y a W V z P j x F b n R y e S B U e X B l P S J J c 1 B y a X Z h d G U i I F Z h b H V l P S J s M C I g L z 4 8 R W 5 0 c n k g V H l w Z T 0 i U X V l c n l J R C I g V m F s d W U 9 I n M 3 N 2 U y N m F i Z C 1 h N D E z L T Q 3 M z Q t O T I z M C 0 y N z k x Y j k 1 Y W E 3 N G 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x I i A v P j x F b n R y e S B U e X B l P S J G a W x s Q 2 9 1 b n Q i I F Z h b H V l P S J s N D I i I C 8 + P E V u d H J 5 I F R 5 c G U 9 I k Z p b G x F c n J v c k N v Z G U i I F Z h b H V l P S J z V W 5 r b m 9 3 b i I g L z 4 8 R W 5 0 c n k g V H l w Z T 0 i R m l s b E V y c m 9 y Q 2 9 1 b n Q i I F Z h b H V l P S J s M C I g L z 4 8 R W 5 0 c n k g V H l w Z T 0 i R m l s b E x h c 3 R V c G R h d G V k I i B W Y W x 1 Z T 0 i Z D I w M j Q t M D M t M T V U M T U 6 M D M 6 M z I u N z Q 5 M T c 3 M 1 o i I C 8 + P E V u d H J 5 I F R 5 c G U 9 I k Z p b G x D b 2 x 1 b W 5 U e X B l c y I g V m F s d W U 9 I n N C Z 1 l H Q m d Z R 0 J n W U d C Z 1 l H Q X d Z R E J n W U R C Z 0 1 E Q m d N R 0 F 3 W U d B d 0 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L C Z x d W 9 0 O 0 N v b H V t b j I 4 J n F 1 b 3 Q 7 L C Z x d W 9 0 O 0 N v b H V t b j I 5 J n F 1 b 3 Q 7 X S I g L z 4 8 R W 5 0 c n k g V H l w Z T 0 i R m l s b F N 0 Y X R 1 c y I g V m F s d W U 9 I n N D b 2 1 w b G V 0 Z S I g L z 4 8 R W 5 0 c n k g V H l w Z T 0 i U m V s Y X R p b 2 5 z a G l w S W 5 m b 0 N v b n R h a W 5 l c i I g V m F s d W U 9 I n N 7 J n F 1 b 3 Q 7 Y 2 9 s d W 1 u Q 2 9 1 b n Q m c X V v d D s 6 M j k s J n F 1 b 3 Q 7 a 2 V 5 Q 2 9 s d W 1 u T m F t Z X M m c X V v d D s 6 W 1 0 s J n F 1 b 3 Q 7 c X V l c n l S Z W x h d G l v b n N o a X B z J n F 1 b 3 Q 7 O l t d L C Z x d W 9 0 O 2 N v b H V t b k l k Z W 5 0 a X R p Z X M m c X V v d D s 6 W y Z x d W 9 0 O 1 N l Y 3 R p b 2 4 x L 1 B h Z 2 U w M D Q g K D Q p L 0 N o Y W 5 n Z W Q g V H l w Z S 5 7 Q 2 9 s d W 1 u M S w w f S Z x d W 9 0 O y w m c X V v d D t T Z W N 0 a W 9 u M S 9 Q Y W d l M D A 0 I C g 0 K S 9 D a G F u Z 2 V k I F R 5 c G U u e 0 N v b H V t b j I s M X 0 m c X V v d D s s J n F 1 b 3 Q 7 U 2 V j d G l v b j E v U G F n Z T A w N C A o N C k v Q 2 h h b m d l Z C B U e X B l L n t D b 2 x 1 b W 4 z L D J 9 J n F 1 b 3 Q 7 L C Z x d W 9 0 O 1 N l Y 3 R p b 2 4 x L 1 B h Z 2 U w M D Q g K D Q p L 0 N o Y W 5 n Z W Q g V H l w Z S 5 7 Q 2 9 s d W 1 u N C w z f S Z x d W 9 0 O y w m c X V v d D t T Z W N 0 a W 9 u M S 9 Q Y W d l M D A 0 I C g 0 K S 9 D a G F u Z 2 V k I F R 5 c G U u e 0 N v b H V t b j U s N H 0 m c X V v d D s s J n F 1 b 3 Q 7 U 2 V j d G l v b j E v U G F n Z T A w N C A o N C k v Q 2 h h b m d l Z C B U e X B l L n t D b 2 x 1 b W 4 2 L D V 9 J n F 1 b 3 Q 7 L C Z x d W 9 0 O 1 N l Y 3 R p b 2 4 x L 1 B h Z 2 U w M D Q g K D Q p L 0 N o Y W 5 n Z W Q g V H l w Z S 5 7 Q 2 9 s d W 1 u N y w 2 f S Z x d W 9 0 O y w m c X V v d D t T Z W N 0 a W 9 u M S 9 Q Y W d l M D A 0 I C g 0 K S 9 D a G F u Z 2 V k I F R 5 c G U u e 0 N v b H V t b j g s N 3 0 m c X V v d D s s J n F 1 b 3 Q 7 U 2 V j d G l v b j E v U G F n Z T A w N C A o N C k v Q 2 h h b m d l Z C B U e X B l L n t D b 2 x 1 b W 4 5 L D h 9 J n F 1 b 3 Q 7 L C Z x d W 9 0 O 1 N l Y 3 R p b 2 4 x L 1 B h Z 2 U w M D Q g K D Q p L 0 N o Y W 5 n Z W Q g V H l w Z S 5 7 Q 2 9 s d W 1 u M T A s O X 0 m c X V v d D s s J n F 1 b 3 Q 7 U 2 V j d G l v b j E v U G F n Z T A w N C A o N C k v Q 2 h h b m d l Z C B U e X B l L n t D b 2 x 1 b W 4 x M S w x M H 0 m c X V v d D s s J n F 1 b 3 Q 7 U 2 V j d G l v b j E v U G F n Z T A w N C A o N C k v Q 2 h h b m d l Z C B U e X B l L n t D b 2 x 1 b W 4 x M i w x M X 0 m c X V v d D s s J n F 1 b 3 Q 7 U 2 V j d G l v b j E v U G F n Z T A w N C A o N C k v Q 2 h h b m d l Z C B U e X B l L n t D b 2 x 1 b W 4 x M y w x M n 0 m c X V v d D s s J n F 1 b 3 Q 7 U 2 V j d G l v b j E v U G F n Z T A w N C A o N C k v Q 2 h h b m d l Z C B U e X B l L n t D b 2 x 1 b W 4 x N C w x M 3 0 m c X V v d D s s J n F 1 b 3 Q 7 U 2 V j d G l v b j E v U G F n Z T A w N C A o N C k v Q 2 h h b m d l Z C B U e X B l L n t D b 2 x 1 b W 4 x N S w x N H 0 m c X V v d D s s J n F 1 b 3 Q 7 U 2 V j d G l v b j E v U G F n Z T A w N C A o N C k v Q 2 h h b m d l Z C B U e X B l L n t D b 2 x 1 b W 4 x N i w x N X 0 m c X V v d D s s J n F 1 b 3 Q 7 U 2 V j d G l v b j E v U G F n Z T A w N C A o N C k v Q 2 h h b m d l Z C B U e X B l L n t D b 2 x 1 b W 4 x N y w x N n 0 m c X V v d D s s J n F 1 b 3 Q 7 U 2 V j d G l v b j E v U G F n Z T A w N C A o N C k v Q 2 h h b m d l Z C B U e X B l L n t D b 2 x 1 b W 4 x O C w x N 3 0 m c X V v d D s s J n F 1 b 3 Q 7 U 2 V j d G l v b j E v U G F n Z T A w N C A o N C k v Q 2 h h b m d l Z C B U e X B l L n t D b 2 x 1 b W 4 x O S w x O H 0 m c X V v d D s s J n F 1 b 3 Q 7 U 2 V j d G l v b j E v U G F n Z T A w N C A o N C k v Q 2 h h b m d l Z C B U e X B l L n t D b 2 x 1 b W 4 y M C w x O X 0 m c X V v d D s s J n F 1 b 3 Q 7 U 2 V j d G l v b j E v U G F n Z T A w N C A o N C k v Q 2 h h b m d l Z C B U e X B l L n t D b 2 x 1 b W 4 y M S w y M H 0 m c X V v d D s s J n F 1 b 3 Q 7 U 2 V j d G l v b j E v U G F n Z T A w N C A o N C k v Q 2 h h b m d l Z C B U e X B l L n t D b 2 x 1 b W 4 y M i w y M X 0 m c X V v d D s s J n F 1 b 3 Q 7 U 2 V j d G l v b j E v U G F n Z T A w N C A o N C k v Q 2 h h b m d l Z C B U e X B l L n t D b 2 x 1 b W 4 y M y w y M n 0 m c X V v d D s s J n F 1 b 3 Q 7 U 2 V j d G l v b j E v U G F n Z T A w N C A o N C k v Q 2 h h b m d l Z C B U e X B l L n t D b 2 x 1 b W 4 y N C w y M 3 0 m c X V v d D s s J n F 1 b 3 Q 7 U 2 V j d G l v b j E v U G F n Z T A w N C A o N C k v Q 2 h h b m d l Z C B U e X B l L n t D b 2 x 1 b W 4 y N S w y N H 0 m c X V v d D s s J n F 1 b 3 Q 7 U 2 V j d G l v b j E v U G F n Z T A w N C A o N C k v Q 2 h h b m d l Z C B U e X B l L n t D b 2 x 1 b W 4 y N i w y N X 0 m c X V v d D s s J n F 1 b 3 Q 7 U 2 V j d G l v b j E v U G F n Z T A w N C A o N C k v Q 2 h h b m d l Z C B U e X B l L n t D b 2 x 1 b W 4 y N y w y N n 0 m c X V v d D s s J n F 1 b 3 Q 7 U 2 V j d G l v b j E v U G F n Z T A w N C A o N C k v Q 2 h h b m d l Z C B U e X B l L n t D b 2 x 1 b W 4 y O C w y N 3 0 m c X V v d D s s J n F 1 b 3 Q 7 U 2 V j d G l v b j E v U G F n Z T A w N C A o N C k v Q 2 h h b m d l Z C B U e X B l L n t D b 2 x 1 b W 4 y O S w y O H 0 m c X V v d D t d L C Z x d W 9 0 O 0 N v b H V t b k N v d W 5 0 J n F 1 b 3 Q 7 O j I 5 L C Z x d W 9 0 O 0 t l e U N v b H V t b k 5 h b W V z J n F 1 b 3 Q 7 O l t d L C Z x d W 9 0 O 0 N v b H V t b k l k Z W 5 0 a X R p Z X M m c X V v d D s 6 W y Z x d W 9 0 O 1 N l Y 3 R p b 2 4 x L 1 B h Z 2 U w M D Q g K D Q p L 0 N o Y W 5 n Z W Q g V H l w Z S 5 7 Q 2 9 s d W 1 u M S w w f S Z x d W 9 0 O y w m c X V v d D t T Z W N 0 a W 9 u M S 9 Q Y W d l M D A 0 I C g 0 K S 9 D a G F u Z 2 V k I F R 5 c G U u e 0 N v b H V t b j I s M X 0 m c X V v d D s s J n F 1 b 3 Q 7 U 2 V j d G l v b j E v U G F n Z T A w N C A o N C k v Q 2 h h b m d l Z C B U e X B l L n t D b 2 x 1 b W 4 z L D J 9 J n F 1 b 3 Q 7 L C Z x d W 9 0 O 1 N l Y 3 R p b 2 4 x L 1 B h Z 2 U w M D Q g K D Q p L 0 N o Y W 5 n Z W Q g V H l w Z S 5 7 Q 2 9 s d W 1 u N C w z f S Z x d W 9 0 O y w m c X V v d D t T Z W N 0 a W 9 u M S 9 Q Y W d l M D A 0 I C g 0 K S 9 D a G F u Z 2 V k I F R 5 c G U u e 0 N v b H V t b j U s N H 0 m c X V v d D s s J n F 1 b 3 Q 7 U 2 V j d G l v b j E v U G F n Z T A w N C A o N C k v Q 2 h h b m d l Z C B U e X B l L n t D b 2 x 1 b W 4 2 L D V 9 J n F 1 b 3 Q 7 L C Z x d W 9 0 O 1 N l Y 3 R p b 2 4 x L 1 B h Z 2 U w M D Q g K D Q p L 0 N o Y W 5 n Z W Q g V H l w Z S 5 7 Q 2 9 s d W 1 u N y w 2 f S Z x d W 9 0 O y w m c X V v d D t T Z W N 0 a W 9 u M S 9 Q Y W d l M D A 0 I C g 0 K S 9 D a G F u Z 2 V k I F R 5 c G U u e 0 N v b H V t b j g s N 3 0 m c X V v d D s s J n F 1 b 3 Q 7 U 2 V j d G l v b j E v U G F n Z T A w N C A o N C k v Q 2 h h b m d l Z C B U e X B l L n t D b 2 x 1 b W 4 5 L D h 9 J n F 1 b 3 Q 7 L C Z x d W 9 0 O 1 N l Y 3 R p b 2 4 x L 1 B h Z 2 U w M D Q g K D Q p L 0 N o Y W 5 n Z W Q g V H l w Z S 5 7 Q 2 9 s d W 1 u M T A s O X 0 m c X V v d D s s J n F 1 b 3 Q 7 U 2 V j d G l v b j E v U G F n Z T A w N C A o N C k v Q 2 h h b m d l Z C B U e X B l L n t D b 2 x 1 b W 4 x M S w x M H 0 m c X V v d D s s J n F 1 b 3 Q 7 U 2 V j d G l v b j E v U G F n Z T A w N C A o N C k v Q 2 h h b m d l Z C B U e X B l L n t D b 2 x 1 b W 4 x M i w x M X 0 m c X V v d D s s J n F 1 b 3 Q 7 U 2 V j d G l v b j E v U G F n Z T A w N C A o N C k v Q 2 h h b m d l Z C B U e X B l L n t D b 2 x 1 b W 4 x M y w x M n 0 m c X V v d D s s J n F 1 b 3 Q 7 U 2 V j d G l v b j E v U G F n Z T A w N C A o N C k v Q 2 h h b m d l Z C B U e X B l L n t D b 2 x 1 b W 4 x N C w x M 3 0 m c X V v d D s s J n F 1 b 3 Q 7 U 2 V j d G l v b j E v U G F n Z T A w N C A o N C k v Q 2 h h b m d l Z C B U e X B l L n t D b 2 x 1 b W 4 x N S w x N H 0 m c X V v d D s s J n F 1 b 3 Q 7 U 2 V j d G l v b j E v U G F n Z T A w N C A o N C k v Q 2 h h b m d l Z C B U e X B l L n t D b 2 x 1 b W 4 x N i w x N X 0 m c X V v d D s s J n F 1 b 3 Q 7 U 2 V j d G l v b j E v U G F n Z T A w N C A o N C k v Q 2 h h b m d l Z C B U e X B l L n t D b 2 x 1 b W 4 x N y w x N n 0 m c X V v d D s s J n F 1 b 3 Q 7 U 2 V j d G l v b j E v U G F n Z T A w N C A o N C k v Q 2 h h b m d l Z C B U e X B l L n t D b 2 x 1 b W 4 x O C w x N 3 0 m c X V v d D s s J n F 1 b 3 Q 7 U 2 V j d G l v b j E v U G F n Z T A w N C A o N C k v Q 2 h h b m d l Z C B U e X B l L n t D b 2 x 1 b W 4 x O S w x O H 0 m c X V v d D s s J n F 1 b 3 Q 7 U 2 V j d G l v b j E v U G F n Z T A w N C A o N C k v Q 2 h h b m d l Z C B U e X B l L n t D b 2 x 1 b W 4 y M C w x O X 0 m c X V v d D s s J n F 1 b 3 Q 7 U 2 V j d G l v b j E v U G F n Z T A w N C A o N C k v Q 2 h h b m d l Z C B U e X B l L n t D b 2 x 1 b W 4 y M S w y M H 0 m c X V v d D s s J n F 1 b 3 Q 7 U 2 V j d G l v b j E v U G F n Z T A w N C A o N C k v Q 2 h h b m d l Z C B U e X B l L n t D b 2 x 1 b W 4 y M i w y M X 0 m c X V v d D s s J n F 1 b 3 Q 7 U 2 V j d G l v b j E v U G F n Z T A w N C A o N C k v Q 2 h h b m d l Z C B U e X B l L n t D b 2 x 1 b W 4 y M y w y M n 0 m c X V v d D s s J n F 1 b 3 Q 7 U 2 V j d G l v b j E v U G F n Z T A w N C A o N C k v Q 2 h h b m d l Z C B U e X B l L n t D b 2 x 1 b W 4 y N C w y M 3 0 m c X V v d D s s J n F 1 b 3 Q 7 U 2 V j d G l v b j E v U G F n Z T A w N C A o N C k v Q 2 h h b m d l Z C B U e X B l L n t D b 2 x 1 b W 4 y N S w y N H 0 m c X V v d D s s J n F 1 b 3 Q 7 U 2 V j d G l v b j E v U G F n Z T A w N C A o N C k v Q 2 h h b m d l Z C B U e X B l L n t D b 2 x 1 b W 4 y N i w y N X 0 m c X V v d D s s J n F 1 b 3 Q 7 U 2 V j d G l v b j E v U G F n Z T A w N C A o N C k v Q 2 h h b m d l Z C B U e X B l L n t D b 2 x 1 b W 4 y N y w y N n 0 m c X V v d D s s J n F 1 b 3 Q 7 U 2 V j d G l v b j E v U G F n Z T A w N C A o N C k v Q 2 h h b m d l Z C B U e X B l L n t D b 2 x 1 b W 4 y O C w y N 3 0 m c X V v d D s s J n F 1 b 3 Q 7 U 2 V j d G l v b j E v U G F n Z T A w N C A o N C k v Q 2 h h b m d l Z C B U e X B l L n t D b 2 x 1 b W 4 y O S w y O H 0 m c X V v d D t d L C Z x d W 9 0 O 1 J l b G F 0 a W 9 u c 2 h p c E l u Z m 8 m c X V v d D s 6 W 1 1 9 I i A v P j w v U 3 R h Y m x l R W 5 0 c m l l c z 4 8 L 0 l 0 Z W 0 + P E l 0 Z W 0 + P E l 0 Z W 1 M b 2 N h d G l v b j 4 8 S X R l b V R 5 c G U + R m 9 y b X V s Y T w v S X R l b V R 5 c G U + P E l 0 Z W 1 Q Y X R o P l N l Y 3 R p b 2 4 x L 1 B h Z 2 U w M D Q l M j A o N C k v U 2 9 1 c m N l P C 9 J d G V t U G F 0 a D 4 8 L 0 l 0 Z W 1 M b 2 N h d G l v b j 4 8 U 3 R h Y m x l R W 5 0 c m l l c y A v P j w v S X R l b T 4 8 S X R l b T 4 8 S X R l b U x v Y 2 F 0 a W 9 u P j x J d G V t V H l w Z T 5 G b 3 J t d W x h P C 9 J d G V t V H l w Z T 4 8 S X R l b V B h d G g + U 2 V j d G l v b j E v U G F n Z T A w N C U y M C g 0 K S 9 Q Y W d l M T w v S X R l b V B h d G g + P C 9 J d G V t T G 9 j Y X R p b 2 4 + P F N 0 Y W J s Z U V u d H J p Z X M g L z 4 8 L 0 l 0 Z W 0 + P E l 0 Z W 0 + P E l 0 Z W 1 M b 2 N h d G l v b j 4 8 S X R l b V R 5 c G U + R m 9 y b X V s Y T w v S X R l b V R 5 c G U + P E l 0 Z W 1 Q Y X R o P l N l Y 3 R p b 2 4 x L 1 B h Z 2 U w M D Q l M j A o N C k v Q 2 h h b m d l Z C U y M F R 5 c G U 8 L 0 l 0 Z W 1 Q Y X R o P j w v S X R l b U x v Y 2 F 0 a W 9 u P j x T d G F i b G V F b n R y a W V z I C 8 + P C 9 J d G V t P j x J d G V t P j x J d G V t T G 9 j Y X R p b 2 4 + P E l 0 Z W 1 U e X B l P k Z v c m 1 1 b G E 8 L 0 l 0 Z W 1 U e X B l P j x J d G V t U G F 0 a D 5 T Z W N 0 a W 9 u M S 9 Q Y W d l M D A 1 J T I w K D Q p P C 9 J d G V t U G F 0 a D 4 8 L 0 l 0 Z W 1 M b 2 N h d G l v b j 4 8 U 3 R h Y m x l R W 5 0 c m l l c z 4 8 R W 5 0 c n k g V H l w Z T 0 i S X N Q c m l 2 Y X R l I i B W Y W x 1 Z T 0 i b D A i I C 8 + P E V u d H J 5 I F R 5 c G U 9 I l F 1 Z X J 5 S U Q i I F Z h b H V l P S J z N W U 1 O T I 1 O G U t M G Y z Y S 0 0 O G U 5 L T k w M D c t M D U 2 Z T U w Z T c 3 Y j Y 3 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S I g L z 4 8 R W 5 0 c n k g V H l w Z T 0 i R m l s b E N v d W 5 0 I i B W Y W x 1 Z T 0 i b D M 3 I i A v P j x F b n R y e S B U e X B l P S J G a W x s R X J y b 3 J D b 2 R l I i B W Y W x 1 Z T 0 i c 1 V u a 2 5 v d 2 4 i I C 8 + P E V u d H J 5 I F R 5 c G U 9 I k Z p b G x F c n J v c k N v d W 5 0 I i B W Y W x 1 Z T 0 i b D A i I C 8 + P E V u d H J 5 I F R 5 c G U 9 I k Z p b G x M Y X N 0 V X B k Y X R l Z C I g V m F s d W U 9 I m Q y M D I 0 L T A z L T E 1 V D E 1 O j A z O j M y L j c 2 O T I 5 M z J a I i A v P j x F b n R y e S B U e X B l P S J G a W x s Q 2 9 s d W 1 u V H l w Z X M i I F Z h b H V l P S J z Q m d Z R 0 J n W U d C Z 1 l H Q m d Z R 0 J n T U d B d 0 1 H Q X d N R 0 F 3 T U d B d 0 1 H Q X d N R 0 F 3 T 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s s J n F 1 b 3 Q 7 Q 2 9 s d W 1 u M j Y m c X V v d D s s J n F 1 b 3 Q 7 Q 2 9 s d W 1 u M j c m c X V v d D s s J n F 1 b 3 Q 7 Q 2 9 s d W 1 u M j g m c X V v d D s s J n F 1 b 3 Q 7 Q 2 9 s d W 1 u M j k m c X V v d D s s J n F 1 b 3 Q 7 Q 2 9 s d W 1 u M z A m c X V v d D s s J n F 1 b 3 Q 7 Q 2 9 s d W 1 u M z E m c X V v d D s s J n F 1 b 3 Q 7 Q 2 9 s d W 1 u M z I m c X V v d D t d I i A v P j x F b n R y e S B U e X B l P S J G a W x s U 3 R h d H V z I i B W Y W x 1 Z T 0 i c 0 N v b X B s Z X R l I i A v P j x F b n R y e S B U e X B l P S J S Z W x h d G l v b n N o a X B J b m Z v Q 2 9 u d G F p b m V y I i B W Y W x 1 Z T 0 i c 3 s m c X V v d D t j b 2 x 1 b W 5 D b 3 V u d C Z x d W 9 0 O z o z M i w m c X V v d D t r Z X l D b 2 x 1 b W 5 O Y W 1 l c y Z x d W 9 0 O z p b X S w m c X V v d D t x d W V y e V J l b G F 0 a W 9 u c 2 h p c H M m c X V v d D s 6 W 1 0 s J n F 1 b 3 Q 7 Y 2 9 s d W 1 u S W R l b n R p d G l l c y Z x d W 9 0 O z p b J n F 1 b 3 Q 7 U 2 V j d G l v b j E v U G F n Z T A w N S A o N C k v Q 2 h h b m d l Z C B U e X B l L n t D b 2 x 1 b W 4 x L D B 9 J n F 1 b 3 Q 7 L C Z x d W 9 0 O 1 N l Y 3 R p b 2 4 x L 1 B h Z 2 U w M D U g K D Q p L 0 N o Y W 5 n Z W Q g V H l w Z S 5 7 Q 2 9 s d W 1 u M i w x f S Z x d W 9 0 O y w m c X V v d D t T Z W N 0 a W 9 u M S 9 Q Y W d l M D A 1 I C g 0 K S 9 D a G F u Z 2 V k I F R 5 c G U u e 0 N v b H V t b j M s M n 0 m c X V v d D s s J n F 1 b 3 Q 7 U 2 V j d G l v b j E v U G F n Z T A w N S A o N C k v Q 2 h h b m d l Z C B U e X B l L n t D b 2 x 1 b W 4 0 L D N 9 J n F 1 b 3 Q 7 L C Z x d W 9 0 O 1 N l Y 3 R p b 2 4 x L 1 B h Z 2 U w M D U g K D Q p L 0 N o Y W 5 n Z W Q g V H l w Z S 5 7 Q 2 9 s d W 1 u N S w 0 f S Z x d W 9 0 O y w m c X V v d D t T Z W N 0 a W 9 u M S 9 Q Y W d l M D A 1 I C g 0 K S 9 D a G F u Z 2 V k I F R 5 c G U u e 0 N v b H V t b j Y s N X 0 m c X V v d D s s J n F 1 b 3 Q 7 U 2 V j d G l v b j E v U G F n Z T A w N S A o N C k v Q 2 h h b m d l Z C B U e X B l L n t D b 2 x 1 b W 4 3 L D Z 9 J n F 1 b 3 Q 7 L C Z x d W 9 0 O 1 N l Y 3 R p b 2 4 x L 1 B h Z 2 U w M D U g K D Q p L 0 N o Y W 5 n Z W Q g V H l w Z S 5 7 Q 2 9 s d W 1 u O C w 3 f S Z x d W 9 0 O y w m c X V v d D t T Z W N 0 a W 9 u M S 9 Q Y W d l M D A 1 I C g 0 K S 9 D a G F u Z 2 V k I F R 5 c G U u e 0 N v b H V t b j k s O H 0 m c X V v d D s s J n F 1 b 3 Q 7 U 2 V j d G l v b j E v U G F n Z T A w N S A o N C k v Q 2 h h b m d l Z C B U e X B l L n t D b 2 x 1 b W 4 x M C w 5 f S Z x d W 9 0 O y w m c X V v d D t T Z W N 0 a W 9 u M S 9 Q Y W d l M D A 1 I C g 0 K S 9 D a G F u Z 2 V k I F R 5 c G U u e 0 N v b H V t b j E x L D E w f S Z x d W 9 0 O y w m c X V v d D t T Z W N 0 a W 9 u M S 9 Q Y W d l M D A 1 I C g 0 K S 9 D a G F u Z 2 V k I F R 5 c G U u e 0 N v b H V t b j E y L D E x f S Z x d W 9 0 O y w m c X V v d D t T Z W N 0 a W 9 u M S 9 Q Y W d l M D A 1 I C g 0 K S 9 D a G F u Z 2 V k I F R 5 c G U u e 0 N v b H V t b j E z L D E y f S Z x d W 9 0 O y w m c X V v d D t T Z W N 0 a W 9 u M S 9 Q Y W d l M D A 1 I C g 0 K S 9 D a G F u Z 2 V k I F R 5 c G U u e 0 N v b H V t b j E 0 L D E z f S Z x d W 9 0 O y w m c X V v d D t T Z W N 0 a W 9 u M S 9 Q Y W d l M D A 1 I C g 0 K S 9 D a G F u Z 2 V k I F R 5 c G U u e 0 N v b H V t b j E 1 L D E 0 f S Z x d W 9 0 O y w m c X V v d D t T Z W N 0 a W 9 u M S 9 Q Y W d l M D A 1 I C g 0 K S 9 D a G F u Z 2 V k I F R 5 c G U u e 0 N v b H V t b j E 2 L D E 1 f S Z x d W 9 0 O y w m c X V v d D t T Z W N 0 a W 9 u M S 9 Q Y W d l M D A 1 I C g 0 K S 9 D a G F u Z 2 V k I F R 5 c G U u e 0 N v b H V t b j E 3 L D E 2 f S Z x d W 9 0 O y w m c X V v d D t T Z W N 0 a W 9 u M S 9 Q Y W d l M D A 1 I C g 0 K S 9 D a G F u Z 2 V k I F R 5 c G U u e 0 N v b H V t b j E 4 L D E 3 f S Z x d W 9 0 O y w m c X V v d D t T Z W N 0 a W 9 u M S 9 Q Y W d l M D A 1 I C g 0 K S 9 D a G F u Z 2 V k I F R 5 c G U u e 0 N v b H V t b j E 5 L D E 4 f S Z x d W 9 0 O y w m c X V v d D t T Z W N 0 a W 9 u M S 9 Q Y W d l M D A 1 I C g 0 K S 9 D a G F u Z 2 V k I F R 5 c G U u e 0 N v b H V t b j I w L D E 5 f S Z x d W 9 0 O y w m c X V v d D t T Z W N 0 a W 9 u M S 9 Q Y W d l M D A 1 I C g 0 K S 9 D a G F u Z 2 V k I F R 5 c G U u e 0 N v b H V t b j I x L D I w f S Z x d W 9 0 O y w m c X V v d D t T Z W N 0 a W 9 u M S 9 Q Y W d l M D A 1 I C g 0 K S 9 D a G F u Z 2 V k I F R 5 c G U u e 0 N v b H V t b j I y L D I x f S Z x d W 9 0 O y w m c X V v d D t T Z W N 0 a W 9 u M S 9 Q Y W d l M D A 1 I C g 0 K S 9 D a G F u Z 2 V k I F R 5 c G U u e 0 N v b H V t b j I z L D I y f S Z x d W 9 0 O y w m c X V v d D t T Z W N 0 a W 9 u M S 9 Q Y W d l M D A 1 I C g 0 K S 9 D a G F u Z 2 V k I F R 5 c G U u e 0 N v b H V t b j I 0 L D I z f S Z x d W 9 0 O y w m c X V v d D t T Z W N 0 a W 9 u M S 9 Q Y W d l M D A 1 I C g 0 K S 9 D a G F u Z 2 V k I F R 5 c G U u e 0 N v b H V t b j I 1 L D I 0 f S Z x d W 9 0 O y w m c X V v d D t T Z W N 0 a W 9 u M S 9 Q Y W d l M D A 1 I C g 0 K S 9 D a G F u Z 2 V k I F R 5 c G U u e 0 N v b H V t b j I 2 L D I 1 f S Z x d W 9 0 O y w m c X V v d D t T Z W N 0 a W 9 u M S 9 Q Y W d l M D A 1 I C g 0 K S 9 D a G F u Z 2 V k I F R 5 c G U u e 0 N v b H V t b j I 3 L D I 2 f S Z x d W 9 0 O y w m c X V v d D t T Z W N 0 a W 9 u M S 9 Q Y W d l M D A 1 I C g 0 K S 9 D a G F u Z 2 V k I F R 5 c G U u e 0 N v b H V t b j I 4 L D I 3 f S Z x d W 9 0 O y w m c X V v d D t T Z W N 0 a W 9 u M S 9 Q Y W d l M D A 1 I C g 0 K S 9 D a G F u Z 2 V k I F R 5 c G U u e 0 N v b H V t b j I 5 L D I 4 f S Z x d W 9 0 O y w m c X V v d D t T Z W N 0 a W 9 u M S 9 Q Y W d l M D A 1 I C g 0 K S 9 D a G F u Z 2 V k I F R 5 c G U u e 0 N v b H V t b j M w L D I 5 f S Z x d W 9 0 O y w m c X V v d D t T Z W N 0 a W 9 u M S 9 Q Y W d l M D A 1 I C g 0 K S 9 D a G F u Z 2 V k I F R 5 c G U u e 0 N v b H V t b j M x L D M w f S Z x d W 9 0 O y w m c X V v d D t T Z W N 0 a W 9 u M S 9 Q Y W d l M D A 1 I C g 0 K S 9 D a G F u Z 2 V k I F R 5 c G U u e 0 N v b H V t b j M y L D M x f S Z x d W 9 0 O 1 0 s J n F 1 b 3 Q 7 Q 2 9 s d W 1 u Q 2 9 1 b n Q m c X V v d D s 6 M z I s J n F 1 b 3 Q 7 S 2 V 5 Q 2 9 s d W 1 u T m F t Z X M m c X V v d D s 6 W 1 0 s J n F 1 b 3 Q 7 Q 2 9 s d W 1 u S W R l b n R p d G l l c y Z x d W 9 0 O z p b J n F 1 b 3 Q 7 U 2 V j d G l v b j E v U G F n Z T A w N S A o N C k v Q 2 h h b m d l Z C B U e X B l L n t D b 2 x 1 b W 4 x L D B 9 J n F 1 b 3 Q 7 L C Z x d W 9 0 O 1 N l Y 3 R p b 2 4 x L 1 B h Z 2 U w M D U g K D Q p L 0 N o Y W 5 n Z W Q g V H l w Z S 5 7 Q 2 9 s d W 1 u M i w x f S Z x d W 9 0 O y w m c X V v d D t T Z W N 0 a W 9 u M S 9 Q Y W d l M D A 1 I C g 0 K S 9 D a G F u Z 2 V k I F R 5 c G U u e 0 N v b H V t b j M s M n 0 m c X V v d D s s J n F 1 b 3 Q 7 U 2 V j d G l v b j E v U G F n Z T A w N S A o N C k v Q 2 h h b m d l Z C B U e X B l L n t D b 2 x 1 b W 4 0 L D N 9 J n F 1 b 3 Q 7 L C Z x d W 9 0 O 1 N l Y 3 R p b 2 4 x L 1 B h Z 2 U w M D U g K D Q p L 0 N o Y W 5 n Z W Q g V H l w Z S 5 7 Q 2 9 s d W 1 u N S w 0 f S Z x d W 9 0 O y w m c X V v d D t T Z W N 0 a W 9 u M S 9 Q Y W d l M D A 1 I C g 0 K S 9 D a G F u Z 2 V k I F R 5 c G U u e 0 N v b H V t b j Y s N X 0 m c X V v d D s s J n F 1 b 3 Q 7 U 2 V j d G l v b j E v U G F n Z T A w N S A o N C k v Q 2 h h b m d l Z C B U e X B l L n t D b 2 x 1 b W 4 3 L D Z 9 J n F 1 b 3 Q 7 L C Z x d W 9 0 O 1 N l Y 3 R p b 2 4 x L 1 B h Z 2 U w M D U g K D Q p L 0 N o Y W 5 n Z W Q g V H l w Z S 5 7 Q 2 9 s d W 1 u O C w 3 f S Z x d W 9 0 O y w m c X V v d D t T Z W N 0 a W 9 u M S 9 Q Y W d l M D A 1 I C g 0 K S 9 D a G F u Z 2 V k I F R 5 c G U u e 0 N v b H V t b j k s O H 0 m c X V v d D s s J n F 1 b 3 Q 7 U 2 V j d G l v b j E v U G F n Z T A w N S A o N C k v Q 2 h h b m d l Z C B U e X B l L n t D b 2 x 1 b W 4 x M C w 5 f S Z x d W 9 0 O y w m c X V v d D t T Z W N 0 a W 9 u M S 9 Q Y W d l M D A 1 I C g 0 K S 9 D a G F u Z 2 V k I F R 5 c G U u e 0 N v b H V t b j E x L D E w f S Z x d W 9 0 O y w m c X V v d D t T Z W N 0 a W 9 u M S 9 Q Y W d l M D A 1 I C g 0 K S 9 D a G F u Z 2 V k I F R 5 c G U u e 0 N v b H V t b j E y L D E x f S Z x d W 9 0 O y w m c X V v d D t T Z W N 0 a W 9 u M S 9 Q Y W d l M D A 1 I C g 0 K S 9 D a G F u Z 2 V k I F R 5 c G U u e 0 N v b H V t b j E z L D E y f S Z x d W 9 0 O y w m c X V v d D t T Z W N 0 a W 9 u M S 9 Q Y W d l M D A 1 I C g 0 K S 9 D a G F u Z 2 V k I F R 5 c G U u e 0 N v b H V t b j E 0 L D E z f S Z x d W 9 0 O y w m c X V v d D t T Z W N 0 a W 9 u M S 9 Q Y W d l M D A 1 I C g 0 K S 9 D a G F u Z 2 V k I F R 5 c G U u e 0 N v b H V t b j E 1 L D E 0 f S Z x d W 9 0 O y w m c X V v d D t T Z W N 0 a W 9 u M S 9 Q Y W d l M D A 1 I C g 0 K S 9 D a G F u Z 2 V k I F R 5 c G U u e 0 N v b H V t b j E 2 L D E 1 f S Z x d W 9 0 O y w m c X V v d D t T Z W N 0 a W 9 u M S 9 Q Y W d l M D A 1 I C g 0 K S 9 D a G F u Z 2 V k I F R 5 c G U u e 0 N v b H V t b j E 3 L D E 2 f S Z x d W 9 0 O y w m c X V v d D t T Z W N 0 a W 9 u M S 9 Q Y W d l M D A 1 I C g 0 K S 9 D a G F u Z 2 V k I F R 5 c G U u e 0 N v b H V t b j E 4 L D E 3 f S Z x d W 9 0 O y w m c X V v d D t T Z W N 0 a W 9 u M S 9 Q Y W d l M D A 1 I C g 0 K S 9 D a G F u Z 2 V k I F R 5 c G U u e 0 N v b H V t b j E 5 L D E 4 f S Z x d W 9 0 O y w m c X V v d D t T Z W N 0 a W 9 u M S 9 Q Y W d l M D A 1 I C g 0 K S 9 D a G F u Z 2 V k I F R 5 c G U u e 0 N v b H V t b j I w L D E 5 f S Z x d W 9 0 O y w m c X V v d D t T Z W N 0 a W 9 u M S 9 Q Y W d l M D A 1 I C g 0 K S 9 D a G F u Z 2 V k I F R 5 c G U u e 0 N v b H V t b j I x L D I w f S Z x d W 9 0 O y w m c X V v d D t T Z W N 0 a W 9 u M S 9 Q Y W d l M D A 1 I C g 0 K S 9 D a G F u Z 2 V k I F R 5 c G U u e 0 N v b H V t b j I y L D I x f S Z x d W 9 0 O y w m c X V v d D t T Z W N 0 a W 9 u M S 9 Q Y W d l M D A 1 I C g 0 K S 9 D a G F u Z 2 V k I F R 5 c G U u e 0 N v b H V t b j I z L D I y f S Z x d W 9 0 O y w m c X V v d D t T Z W N 0 a W 9 u M S 9 Q Y W d l M D A 1 I C g 0 K S 9 D a G F u Z 2 V k I F R 5 c G U u e 0 N v b H V t b j I 0 L D I z f S Z x d W 9 0 O y w m c X V v d D t T Z W N 0 a W 9 u M S 9 Q Y W d l M D A 1 I C g 0 K S 9 D a G F u Z 2 V k I F R 5 c G U u e 0 N v b H V t b j I 1 L D I 0 f S Z x d W 9 0 O y w m c X V v d D t T Z W N 0 a W 9 u M S 9 Q Y W d l M D A 1 I C g 0 K S 9 D a G F u Z 2 V k I F R 5 c G U u e 0 N v b H V t b j I 2 L D I 1 f S Z x d W 9 0 O y w m c X V v d D t T Z W N 0 a W 9 u M S 9 Q Y W d l M D A 1 I C g 0 K S 9 D a G F u Z 2 V k I F R 5 c G U u e 0 N v b H V t b j I 3 L D I 2 f S Z x d W 9 0 O y w m c X V v d D t T Z W N 0 a W 9 u M S 9 Q Y W d l M D A 1 I C g 0 K S 9 D a G F u Z 2 V k I F R 5 c G U u e 0 N v b H V t b j I 4 L D I 3 f S Z x d W 9 0 O y w m c X V v d D t T Z W N 0 a W 9 u M S 9 Q Y W d l M D A 1 I C g 0 K S 9 D a G F u Z 2 V k I F R 5 c G U u e 0 N v b H V t b j I 5 L D I 4 f S Z x d W 9 0 O y w m c X V v d D t T Z W N 0 a W 9 u M S 9 Q Y W d l M D A 1 I C g 0 K S 9 D a G F u Z 2 V k I F R 5 c G U u e 0 N v b H V t b j M w L D I 5 f S Z x d W 9 0 O y w m c X V v d D t T Z W N 0 a W 9 u M S 9 Q Y W d l M D A 1 I C g 0 K S 9 D a G F u Z 2 V k I F R 5 c G U u e 0 N v b H V t b j M x L D M w f S Z x d W 9 0 O y w m c X V v d D t T Z W N 0 a W 9 u M S 9 Q Y W d l M D A 1 I C g 0 K S 9 D a G F u Z 2 V k I F R 5 c G U u e 0 N v b H V t b j M y L D M x f S Z x d W 9 0 O 1 0 s J n F 1 b 3 Q 7 U m V s Y X R p b 2 5 z a G l w S W 5 m b y Z x d W 9 0 O z p b X X 0 i I C 8 + P C 9 T d G F i b G V F b n R y a W V z P j w v S X R l b T 4 8 S X R l b T 4 8 S X R l b U x v Y 2 F 0 a W 9 u P j x J d G V t V H l w Z T 5 G b 3 J t d W x h P C 9 J d G V t V H l w Z T 4 8 S X R l b V B h d G g + U 2 V j d G l v b j E v U G F n Z T A w N S U y M C g 0 K S 9 T b 3 V y Y 2 U 8 L 0 l 0 Z W 1 Q Y X R o P j w v S X R l b U x v Y 2 F 0 a W 9 u P j x T d G F i b G V F b n R y a W V z I C 8 + P C 9 J d G V t P j x J d G V t P j x J d G V t T G 9 j Y X R p b 2 4 + P E l 0 Z W 1 U e X B l P k Z v c m 1 1 b G E 8 L 0 l 0 Z W 1 U e X B l P j x J d G V t U G F 0 a D 5 T Z W N 0 a W 9 u M S 9 Q Y W d l M D A 1 J T I w K D Q p L 1 B h Z 2 U x P C 9 J d G V t U G F 0 a D 4 8 L 0 l 0 Z W 1 M b 2 N h d G l v b j 4 8 U 3 R h Y m x l R W 5 0 c m l l c y A v P j w v S X R l b T 4 8 S X R l b T 4 8 S X R l b U x v Y 2 F 0 a W 9 u P j x J d G V t V H l w Z T 5 G b 3 J t d W x h P C 9 J d G V t V H l w Z T 4 8 S X R l b V B h d G g + U 2 V j d G l v b j E v U G F n Z T A w N S U y M C g 0 K S 9 D a G F u Z 2 V k J T I w V H l w Z T w v S X R l b V B h d G g + P C 9 J d G V t T G 9 j Y X R p b 2 4 + P F N 0 Y W J s Z U V u d H J p Z X M g L z 4 8 L 0 l 0 Z W 0 + P E l 0 Z W 0 + P E l 0 Z W 1 M b 2 N h d G l v b j 4 8 S X R l b V R 5 c G U + R m 9 y b X V s Y T w v S X R l b V R 5 c G U + P E l 0 Z W 1 Q Y X R o P l N l Y 3 R p b 2 4 x L 1 B h Z 2 U w M D Y l M j A o M y k 8 L 0 l 0 Z W 1 Q Y X R o P j w v S X R l b U x v Y 2 F 0 a W 9 u P j x T d G F i b G V F b n R y a W V z P j x F b n R y e S B U e X B l P S J J c 1 B y a X Z h d G U i I F Z h b H V l P S J s M C I g L z 4 8 R W 5 0 c n k g V H l w Z T 0 i U X V l c n l J R C I g V m F s d W U 9 I n N i Z j E 3 O D R k O C 0 4 Z W U z L T R j N G Y t O T c w N S 0 4 M j g x N 2 F j N j Z l Z j 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x I i A v P j x F b n R y e S B U e X B l P S J G a W x s Q 2 9 1 b n Q i I F Z h b H V l P S J s M T U i I C 8 + P E V u d H J 5 I F R 5 c G U 9 I k Z p b G x F c n J v c k N v Z G U i I F Z h b H V l P S J z V W 5 r b m 9 3 b i I g L z 4 8 R W 5 0 c n k g V H l w Z T 0 i R m l s b E V y c m 9 y Q 2 9 1 b n Q i I F Z h b H V l P S J s M C I g L z 4 8 R W 5 0 c n k g V H l w Z T 0 i R m l s b E x h c 3 R V c G R h d G V k I i B W Y W x 1 Z T 0 i Z D I w M j Q t M D M t M T V U M T U 6 M D M 6 M z I u O D E 3 O T Y 1 M F o i I C 8 + P E V u d H J 5 I F R 5 c G U 9 I k Z p b G x D b 2 x 1 b W 5 U e X B l c y I g V m F s d W U 9 I n N B d 1 l H Q m d Z R 0 J n W U d C Z 1 l H Q X d Z R E J n T U d B d 1 l E Q m d N R 0 F 3 P 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t d I i A v P j x F b n R y e S B U e X B l P S J G a W x s U 3 R h d H V z I i B W Y W x 1 Z T 0 i c 0 N v b X B s Z X R l I i A v P j x F b n R y e S B U e X B l P S J S Z W x h d G l v b n N o a X B J b m Z v Q 2 9 u d G F p b m V y I i B W Y W x 1 Z T 0 i c 3 s m c X V v d D t j b 2 x 1 b W 5 D b 3 V u d C Z x d W 9 0 O z o y N S w m c X V v d D t r Z X l D b 2 x 1 b W 5 O Y W 1 l c y Z x d W 9 0 O z p b X S w m c X V v d D t x d W V y e V J l b G F 0 a W 9 u c 2 h p c H M m c X V v d D s 6 W 1 0 s J n F 1 b 3 Q 7 Y 2 9 s d W 1 u S W R l b n R p d G l l c y Z x d W 9 0 O z p b J n F 1 b 3 Q 7 U 2 V j d G l v b j E v U G F n Z T A w N i A o M y k v Q 2 h h b m d l Z C B U e X B l L n t D b 2 x 1 b W 4 x L D B 9 J n F 1 b 3 Q 7 L C Z x d W 9 0 O 1 N l Y 3 R p b 2 4 x L 1 B h Z 2 U w M D Y g K D M p L 0 N o Y W 5 n Z W Q g V H l w Z S 5 7 Q 2 9 s d W 1 u M i w x f S Z x d W 9 0 O y w m c X V v d D t T Z W N 0 a W 9 u M S 9 Q Y W d l M D A 2 I C g z K S 9 D a G F u Z 2 V k I F R 5 c G U u e 0 N v b H V t b j M s M n 0 m c X V v d D s s J n F 1 b 3 Q 7 U 2 V j d G l v b j E v U G F n Z T A w N i A o M y k v Q 2 h h b m d l Z C B U e X B l L n t D b 2 x 1 b W 4 0 L D N 9 J n F 1 b 3 Q 7 L C Z x d W 9 0 O 1 N l Y 3 R p b 2 4 x L 1 B h Z 2 U w M D Y g K D M p L 0 N o Y W 5 n Z W Q g V H l w Z S 5 7 Q 2 9 s d W 1 u N S w 0 f S Z x d W 9 0 O y w m c X V v d D t T Z W N 0 a W 9 u M S 9 Q Y W d l M D A 2 I C g z K S 9 D a G F u Z 2 V k I F R 5 c G U u e 0 N v b H V t b j Y s N X 0 m c X V v d D s s J n F 1 b 3 Q 7 U 2 V j d G l v b j E v U G F n Z T A w N i A o M y k v Q 2 h h b m d l Z C B U e X B l L n t D b 2 x 1 b W 4 3 L D Z 9 J n F 1 b 3 Q 7 L C Z x d W 9 0 O 1 N l Y 3 R p b 2 4 x L 1 B h Z 2 U w M D Y g K D M p L 0 N o Y W 5 n Z W Q g V H l w Z S 5 7 Q 2 9 s d W 1 u O C w 3 f S Z x d W 9 0 O y w m c X V v d D t T Z W N 0 a W 9 u M S 9 Q Y W d l M D A 2 I C g z K S 9 D a G F u Z 2 V k I F R 5 c G U u e 0 N v b H V t b j k s O H 0 m c X V v d D s s J n F 1 b 3 Q 7 U 2 V j d G l v b j E v U G F n Z T A w N i A o M y k v Q 2 h h b m d l Z C B U e X B l L n t D b 2 x 1 b W 4 x M C w 5 f S Z x d W 9 0 O y w m c X V v d D t T Z W N 0 a W 9 u M S 9 Q Y W d l M D A 2 I C g z K S 9 D a G F u Z 2 V k I F R 5 c G U u e 0 N v b H V t b j E x L D E w f S Z x d W 9 0 O y w m c X V v d D t T Z W N 0 a W 9 u M S 9 Q Y W d l M D A 2 I C g z K S 9 D a G F u Z 2 V k I F R 5 c G U u e 0 N v b H V t b j E y L D E x f S Z x d W 9 0 O y w m c X V v d D t T Z W N 0 a W 9 u M S 9 Q Y W d l M D A 2 I C g z K S 9 D a G F u Z 2 V k I F R 5 c G U u e 0 N v b H V t b j E z L D E y f S Z x d W 9 0 O y w m c X V v d D t T Z W N 0 a W 9 u M S 9 Q Y W d l M D A 2 I C g z K S 9 D a G F u Z 2 V k I F R 5 c G U u e 0 N v b H V t b j E 0 L D E z f S Z x d W 9 0 O y w m c X V v d D t T Z W N 0 a W 9 u M S 9 Q Y W d l M D A 2 I C g z K S 9 D a G F u Z 2 V k I F R 5 c G U u e 0 N v b H V t b j E 1 L D E 0 f S Z x d W 9 0 O y w m c X V v d D t T Z W N 0 a W 9 u M S 9 Q Y W d l M D A 2 I C g z K S 9 D a G F u Z 2 V k I F R 5 c G U u e 0 N v b H V t b j E 2 L D E 1 f S Z x d W 9 0 O y w m c X V v d D t T Z W N 0 a W 9 u M S 9 Q Y W d l M D A 2 I C g z K S 9 D a G F u Z 2 V k I F R 5 c G U u e 0 N v b H V t b j E 3 L D E 2 f S Z x d W 9 0 O y w m c X V v d D t T Z W N 0 a W 9 u M S 9 Q Y W d l M D A 2 I C g z K S 9 D a G F u Z 2 V k I F R 5 c G U u e 0 N v b H V t b j E 4 L D E 3 f S Z x d W 9 0 O y w m c X V v d D t T Z W N 0 a W 9 u M S 9 Q Y W d l M D A 2 I C g z K S 9 D a G F u Z 2 V k I F R 5 c G U u e 0 N v b H V t b j E 5 L D E 4 f S Z x d W 9 0 O y w m c X V v d D t T Z W N 0 a W 9 u M S 9 Q Y W d l M D A 2 I C g z K S 9 D a G F u Z 2 V k I F R 5 c G U u e 0 N v b H V t b j I w L D E 5 f S Z x d W 9 0 O y w m c X V v d D t T Z W N 0 a W 9 u M S 9 Q Y W d l M D A 2 I C g z K S 9 D a G F u Z 2 V k I F R 5 c G U u e 0 N v b H V t b j I x L D I w f S Z x d W 9 0 O y w m c X V v d D t T Z W N 0 a W 9 u M S 9 Q Y W d l M D A 2 I C g z K S 9 D a G F u Z 2 V k I F R 5 c G U u e 0 N v b H V t b j I y L D I x f S Z x d W 9 0 O y w m c X V v d D t T Z W N 0 a W 9 u M S 9 Q Y W d l M D A 2 I C g z K S 9 D a G F u Z 2 V k I F R 5 c G U u e 0 N v b H V t b j I z L D I y f S Z x d W 9 0 O y w m c X V v d D t T Z W N 0 a W 9 u M S 9 Q Y W d l M D A 2 I C g z K S 9 D a G F u Z 2 V k I F R 5 c G U u e 0 N v b H V t b j I 0 L D I z f S Z x d W 9 0 O y w m c X V v d D t T Z W N 0 a W 9 u M S 9 Q Y W d l M D A 2 I C g z K S 9 D a G F u Z 2 V k I F R 5 c G U u e 0 N v b H V t b j I 1 L D I 0 f S Z x d W 9 0 O 1 0 s J n F 1 b 3 Q 7 Q 2 9 s d W 1 u Q 2 9 1 b n Q m c X V v d D s 6 M j U s J n F 1 b 3 Q 7 S 2 V 5 Q 2 9 s d W 1 u T m F t Z X M m c X V v d D s 6 W 1 0 s J n F 1 b 3 Q 7 Q 2 9 s d W 1 u S W R l b n R p d G l l c y Z x d W 9 0 O z p b J n F 1 b 3 Q 7 U 2 V j d G l v b j E v U G F n Z T A w N i A o M y k v Q 2 h h b m d l Z C B U e X B l L n t D b 2 x 1 b W 4 x L D B 9 J n F 1 b 3 Q 7 L C Z x d W 9 0 O 1 N l Y 3 R p b 2 4 x L 1 B h Z 2 U w M D Y g K D M p L 0 N o Y W 5 n Z W Q g V H l w Z S 5 7 Q 2 9 s d W 1 u M i w x f S Z x d W 9 0 O y w m c X V v d D t T Z W N 0 a W 9 u M S 9 Q Y W d l M D A 2 I C g z K S 9 D a G F u Z 2 V k I F R 5 c G U u e 0 N v b H V t b j M s M n 0 m c X V v d D s s J n F 1 b 3 Q 7 U 2 V j d G l v b j E v U G F n Z T A w N i A o M y k v Q 2 h h b m d l Z C B U e X B l L n t D b 2 x 1 b W 4 0 L D N 9 J n F 1 b 3 Q 7 L C Z x d W 9 0 O 1 N l Y 3 R p b 2 4 x L 1 B h Z 2 U w M D Y g K D M p L 0 N o Y W 5 n Z W Q g V H l w Z S 5 7 Q 2 9 s d W 1 u N S w 0 f S Z x d W 9 0 O y w m c X V v d D t T Z W N 0 a W 9 u M S 9 Q Y W d l M D A 2 I C g z K S 9 D a G F u Z 2 V k I F R 5 c G U u e 0 N v b H V t b j Y s N X 0 m c X V v d D s s J n F 1 b 3 Q 7 U 2 V j d G l v b j E v U G F n Z T A w N i A o M y k v Q 2 h h b m d l Z C B U e X B l L n t D b 2 x 1 b W 4 3 L D Z 9 J n F 1 b 3 Q 7 L C Z x d W 9 0 O 1 N l Y 3 R p b 2 4 x L 1 B h Z 2 U w M D Y g K D M p L 0 N o Y W 5 n Z W Q g V H l w Z S 5 7 Q 2 9 s d W 1 u O C w 3 f S Z x d W 9 0 O y w m c X V v d D t T Z W N 0 a W 9 u M S 9 Q Y W d l M D A 2 I C g z K S 9 D a G F u Z 2 V k I F R 5 c G U u e 0 N v b H V t b j k s O H 0 m c X V v d D s s J n F 1 b 3 Q 7 U 2 V j d G l v b j E v U G F n Z T A w N i A o M y k v Q 2 h h b m d l Z C B U e X B l L n t D b 2 x 1 b W 4 x M C w 5 f S Z x d W 9 0 O y w m c X V v d D t T Z W N 0 a W 9 u M S 9 Q Y W d l M D A 2 I C g z K S 9 D a G F u Z 2 V k I F R 5 c G U u e 0 N v b H V t b j E x L D E w f S Z x d W 9 0 O y w m c X V v d D t T Z W N 0 a W 9 u M S 9 Q Y W d l M D A 2 I C g z K S 9 D a G F u Z 2 V k I F R 5 c G U u e 0 N v b H V t b j E y L D E x f S Z x d W 9 0 O y w m c X V v d D t T Z W N 0 a W 9 u M S 9 Q Y W d l M D A 2 I C g z K S 9 D a G F u Z 2 V k I F R 5 c G U u e 0 N v b H V t b j E z L D E y f S Z x d W 9 0 O y w m c X V v d D t T Z W N 0 a W 9 u M S 9 Q Y W d l M D A 2 I C g z K S 9 D a G F u Z 2 V k I F R 5 c G U u e 0 N v b H V t b j E 0 L D E z f S Z x d W 9 0 O y w m c X V v d D t T Z W N 0 a W 9 u M S 9 Q Y W d l M D A 2 I C g z K S 9 D a G F u Z 2 V k I F R 5 c G U u e 0 N v b H V t b j E 1 L D E 0 f S Z x d W 9 0 O y w m c X V v d D t T Z W N 0 a W 9 u M S 9 Q Y W d l M D A 2 I C g z K S 9 D a G F u Z 2 V k I F R 5 c G U u e 0 N v b H V t b j E 2 L D E 1 f S Z x d W 9 0 O y w m c X V v d D t T Z W N 0 a W 9 u M S 9 Q Y W d l M D A 2 I C g z K S 9 D a G F u Z 2 V k I F R 5 c G U u e 0 N v b H V t b j E 3 L D E 2 f S Z x d W 9 0 O y w m c X V v d D t T Z W N 0 a W 9 u M S 9 Q Y W d l M D A 2 I C g z K S 9 D a G F u Z 2 V k I F R 5 c G U u e 0 N v b H V t b j E 4 L D E 3 f S Z x d W 9 0 O y w m c X V v d D t T Z W N 0 a W 9 u M S 9 Q Y W d l M D A 2 I C g z K S 9 D a G F u Z 2 V k I F R 5 c G U u e 0 N v b H V t b j E 5 L D E 4 f S Z x d W 9 0 O y w m c X V v d D t T Z W N 0 a W 9 u M S 9 Q Y W d l M D A 2 I C g z K S 9 D a G F u Z 2 V k I F R 5 c G U u e 0 N v b H V t b j I w L D E 5 f S Z x d W 9 0 O y w m c X V v d D t T Z W N 0 a W 9 u M S 9 Q Y W d l M D A 2 I C g z K S 9 D a G F u Z 2 V k I F R 5 c G U u e 0 N v b H V t b j I x L D I w f S Z x d W 9 0 O y w m c X V v d D t T Z W N 0 a W 9 u M S 9 Q Y W d l M D A 2 I C g z K S 9 D a G F u Z 2 V k I F R 5 c G U u e 0 N v b H V t b j I y L D I x f S Z x d W 9 0 O y w m c X V v d D t T Z W N 0 a W 9 u M S 9 Q Y W d l M D A 2 I C g z K S 9 D a G F u Z 2 V k I F R 5 c G U u e 0 N v b H V t b j I z L D I y f S Z x d W 9 0 O y w m c X V v d D t T Z W N 0 a W 9 u M S 9 Q Y W d l M D A 2 I C g z K S 9 D a G F u Z 2 V k I F R 5 c G U u e 0 N v b H V t b j I 0 L D I z f S Z x d W 9 0 O y w m c X V v d D t T Z W N 0 a W 9 u M S 9 Q Y W d l M D A 2 I C g z K S 9 D a G F u Z 2 V k I F R 5 c G U u e 0 N v b H V t b j I 1 L D I 0 f S Z x d W 9 0 O 1 0 s J n F 1 b 3 Q 7 U m V s Y X R p b 2 5 z a G l w S W 5 m b y Z x d W 9 0 O z p b X X 0 i I C 8 + P C 9 T d G F i b G V F b n R y a W V z P j w v S X R l b T 4 8 S X R l b T 4 8 S X R l b U x v Y 2 F 0 a W 9 u P j x J d G V t V H l w Z T 5 G b 3 J t d W x h P C 9 J d G V t V H l w Z T 4 8 S X R l b V B h d G g + U 2 V j d G l v b j E v U G F n Z T A w N i U y M C g z K S 9 T b 3 V y Y 2 U 8 L 0 l 0 Z W 1 Q Y X R o P j w v S X R l b U x v Y 2 F 0 a W 9 u P j x T d G F i b G V F b n R y a W V z I C 8 + P C 9 J d G V t P j x J d G V t P j x J d G V t T G 9 j Y X R p b 2 4 + P E l 0 Z W 1 U e X B l P k Z v c m 1 1 b G E 8 L 0 l 0 Z W 1 U e X B l P j x J d G V t U G F 0 a D 5 T Z W N 0 a W 9 u M S 9 Q Y W d l M D A 2 J T I w K D M p L 1 B h Z 2 U x P C 9 J d G V t U G F 0 a D 4 8 L 0 l 0 Z W 1 M b 2 N h d G l v b j 4 8 U 3 R h Y m x l R W 5 0 c m l l c y A v P j w v S X R l b T 4 8 S X R l b T 4 8 S X R l b U x v Y 2 F 0 a W 9 u P j x J d G V t V H l w Z T 5 G b 3 J t d W x h P C 9 J d G V t V H l w Z T 4 8 S X R l b V B h d G g + U 2 V j d G l v b j E v U G F n Z T A w N i U y M C g z K S 9 D a G F u Z 2 V k J T I w V H l w Z T w v S X R l b V B h d G g + P C 9 J d G V t T G 9 j Y X R p b 2 4 + P F N 0 Y W J s Z U V u d H J p Z X M g L z 4 8 L 0 l 0 Z W 0 + P E l 0 Z W 0 + P E l 0 Z W 1 M b 2 N h d G l v b j 4 8 S X R l b V R 5 c G U + R m 9 y b X V s Y T w v S X R l b V R 5 c G U + P E l 0 Z W 1 Q Y X R o P l N l Y 3 R p b 2 4 x L 1 B h Z 2 U w M D E l M j A o N S k 8 L 0 l 0 Z W 1 Q Y X R o P j w v S X R l b U x v Y 2 F 0 a W 9 u P j x T d G F i b G V F b n R y a W V z P j x F b n R y e S B U e X B l P S J J c 1 B y a X Z h d G U i I F Z h b H V l P S J s M C I g L z 4 8 R W 5 0 c n k g V H l w Z T 0 i U X V l c n l J R C I g V m F s d W U 9 I n N m N z c 1 Y T A w M S 0 3 N m F h L T R i N 2 I t Y j U w Y i 0 w Z G M 1 N 2 N k Y j Q 5 Z D Y 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S I g L z 4 8 R W 5 0 c n k g V H l w Z T 0 i R m l s b F N 0 Y X R 1 c y I g V m F s d W U 9 I n N D b 2 1 w b G V 0 Z 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y w m c X V v d D t D b 2 x 1 b W 4 y N S Z x d W 9 0 O y w m c X V v d D t D b 2 x 1 b W 4 y N i Z x d W 9 0 O y w m c X V v d D t D b 2 x 1 b W 4 y N y Z x d W 9 0 O y w m c X V v d D t D b 2 x 1 b W 4 y O C Z x d W 9 0 O y w m c X V v d D t D b 2 x 1 b W 4 y O S Z x d W 9 0 O 1 0 i I C 8 + P E V u d H J 5 I F R 5 c G U 9 I k Z p b G x D b 2 x 1 b W 5 U e X B l c y I g V m F s d W U 9 I n N B d 1 l H Q m d Z R 0 J n W U d C Z 1 l H Q m d Z R E J n T U d B d 1 l E Q m d N R E J n T U d B d 0 0 9 I i A v P j x F b n R y e S B U e X B l P S J G a W x s T G F z d F V w Z G F 0 Z W Q i I F Z h b H V l P S J k M j A y N C 0 w M y 0 x N V Q x N T o w M z o z M i 4 2 N T g 2 O T c 5 W i I g L z 4 8 R W 5 0 c n k g V H l w Z T 0 i R m l s b E V y c m 9 y Q 2 9 1 b n Q i I F Z h b H V l P S J s M C I g L z 4 8 R W 5 0 c n k g V H l w Z T 0 i R m l s b E V y c m 9 y Q 2 9 k Z S I g V m F s d W U 9 I n N V b m t u b 3 d u I i A v P j x F b n R y e S B U e X B l P S J G a W x s Q 2 9 1 b n Q i I F Z h b H V l P S J s N D Q i I C 8 + P E V u d H J 5 I F R 5 c G U 9 I k F k Z G V k V G 9 E Y X R h T W 9 k Z W w i I F Z h b H V l P S J s M S I g L z 4 8 R W 5 0 c n k g V H l w Z T 0 i U m V s Y X R p b 2 5 z a G l w S W 5 m b 0 N v b n R h a W 5 l c i I g V m F s d W U 9 I n N 7 J n F 1 b 3 Q 7 Y 2 9 s d W 1 u Q 2 9 1 b n Q m c X V v d D s 6 M j k s J n F 1 b 3 Q 7 a 2 V 5 Q 2 9 s d W 1 u T m F t Z X M m c X V v d D s 6 W 1 0 s J n F 1 b 3 Q 7 c X V l c n l S Z W x h d G l v b n N o a X B z J n F 1 b 3 Q 7 O l t d L C Z x d W 9 0 O 2 N v b H V t b k l k Z W 5 0 a X R p Z X M m c X V v d D s 6 W y Z x d W 9 0 O 1 N l Y 3 R p b 2 4 x L 1 B h Z 2 U w M D E g K D Q p L 0 N o Y W 5 n Z W Q g V H l w Z S 5 7 Q 2 9 s d W 1 u M S w w f S Z x d W 9 0 O y w m c X V v d D t T Z W N 0 a W 9 u M S 9 Q Y W d l M D A x I C g 0 K S 9 D a G F u Z 2 V k I F R 5 c G U u e 0 N v b H V t b j I s M X 0 m c X V v d D s s J n F 1 b 3 Q 7 U 2 V j d G l v b j E v U G F n Z T A w M S A o N C k v Q 2 h h b m d l Z C B U e X B l L n t D b 2 x 1 b W 4 z L D J 9 J n F 1 b 3 Q 7 L C Z x d W 9 0 O 1 N l Y 3 R p b 2 4 x L 1 B h Z 2 U w M D E g K D Q p L 0 N o Y W 5 n Z W Q g V H l w Z S 5 7 Q 2 9 s d W 1 u N C w z f S Z x d W 9 0 O y w m c X V v d D t T Z W N 0 a W 9 u M S 9 Q Y W d l M D A x I C g 0 K S 9 D a G F u Z 2 V k I F R 5 c G U u e 0 N v b H V t b j U s N H 0 m c X V v d D s s J n F 1 b 3 Q 7 U 2 V j d G l v b j E v U G F n Z T A w M S A o N C k v Q 2 h h b m d l Z C B U e X B l L n t D b 2 x 1 b W 4 2 L D V 9 J n F 1 b 3 Q 7 L C Z x d W 9 0 O 1 N l Y 3 R p b 2 4 x L 1 B h Z 2 U w M D E g K D Q p L 0 N o Y W 5 n Z W Q g V H l w Z S 5 7 Q 2 9 s d W 1 u N y w 2 f S Z x d W 9 0 O y w m c X V v d D t T Z W N 0 a W 9 u M S 9 Q Y W d l M D A x I C g 0 K S 9 D a G F u Z 2 V k I F R 5 c G U u e 0 N v b H V t b j g s N 3 0 m c X V v d D s s J n F 1 b 3 Q 7 U 2 V j d G l v b j E v U G F n Z T A w M S A o N C k v Q 2 h h b m d l Z C B U e X B l L n t D b 2 x 1 b W 4 5 L D h 9 J n F 1 b 3 Q 7 L C Z x d W 9 0 O 1 N l Y 3 R p b 2 4 x L 1 B h Z 2 U w M D E g K D Q p L 0 N o Y W 5 n Z W Q g V H l w Z S 5 7 Q 2 9 s d W 1 u M T A s O X 0 m c X V v d D s s J n F 1 b 3 Q 7 U 2 V j d G l v b j E v U G F n Z T A w M S A o N C k v Q 2 h h b m d l Z C B U e X B l L n t D b 2 x 1 b W 4 x M S w x M H 0 m c X V v d D s s J n F 1 b 3 Q 7 U 2 V j d G l v b j E v U G F n Z T A w M S A o N C k v Q 2 h h b m d l Z C B U e X B l L n t D b 2 x 1 b W 4 x M i w x M X 0 m c X V v d D s s J n F 1 b 3 Q 7 U 2 V j d G l v b j E v U G F n Z T A w M S A o N C k v Q 2 h h b m d l Z C B U e X B l L n t D b 2 x 1 b W 4 x M y w x M n 0 m c X V v d D s s J n F 1 b 3 Q 7 U 2 V j d G l v b j E v U G F n Z T A w M S A o N C k v Q 2 h h b m d l Z C B U e X B l L n t D b 2 x 1 b W 4 x N C w x M 3 0 m c X V v d D s s J n F 1 b 3 Q 7 U 2 V j d G l v b j E v U G F n Z T A w M S A o N C k v Q 2 h h b m d l Z C B U e X B l L n t D b 2 x 1 b W 4 x N S w x N H 0 m c X V v d D s s J n F 1 b 3 Q 7 U 2 V j d G l v b j E v U G F n Z T A w M S A o N C k v Q 2 h h b m d l Z C B U e X B l L n t D b 2 x 1 b W 4 x N i w x N X 0 m c X V v d D s s J n F 1 b 3 Q 7 U 2 V j d G l v b j E v U G F n Z T A w M S A o N C k v Q 2 h h b m d l Z C B U e X B l L n t D b 2 x 1 b W 4 x N y w x N n 0 m c X V v d D s s J n F 1 b 3 Q 7 U 2 V j d G l v b j E v U G F n Z T A w M S A o N C k v Q 2 h h b m d l Z C B U e X B l L n t D b 2 x 1 b W 4 x O C w x N 3 0 m c X V v d D s s J n F 1 b 3 Q 7 U 2 V j d G l v b j E v U G F n Z T A w M S A o N C k v Q 2 h h b m d l Z C B U e X B l L n t D b 2 x 1 b W 4 x O S w x O H 0 m c X V v d D s s J n F 1 b 3 Q 7 U 2 V j d G l v b j E v U G F n Z T A w M S A o N C k v Q 2 h h b m d l Z C B U e X B l L n t D b 2 x 1 b W 4 y M C w x O X 0 m c X V v d D s s J n F 1 b 3 Q 7 U 2 V j d G l v b j E v U G F n Z T A w M S A o N C k v Q 2 h h b m d l Z C B U e X B l L n t D b 2 x 1 b W 4 y M S w y M H 0 m c X V v d D s s J n F 1 b 3 Q 7 U 2 V j d G l v b j E v U G F n Z T A w M S A o N C k v Q 2 h h b m d l Z C B U e X B l L n t D b 2 x 1 b W 4 y M i w y M X 0 m c X V v d D s s J n F 1 b 3 Q 7 U 2 V j d G l v b j E v U G F n Z T A w M S A o N C k v Q 2 h h b m d l Z C B U e X B l L n t D b 2 x 1 b W 4 y M y w y M n 0 m c X V v d D s s J n F 1 b 3 Q 7 U 2 V j d G l v b j E v U G F n Z T A w M S A o N C k v Q 2 h h b m d l Z C B U e X B l L n t D b 2 x 1 b W 4 y N C w y M 3 0 m c X V v d D s s J n F 1 b 3 Q 7 U 2 V j d G l v b j E v U G F n Z T A w M S A o N C k v Q 2 h h b m d l Z C B U e X B l L n t D b 2 x 1 b W 4 y N S w y N H 0 m c X V v d D s s J n F 1 b 3 Q 7 U 2 V j d G l v b j E v U G F n Z T A w M S A o N C k v Q 2 h h b m d l Z C B U e X B l L n t D b 2 x 1 b W 4 y N i w y N X 0 m c X V v d D s s J n F 1 b 3 Q 7 U 2 V j d G l v b j E v U G F n Z T A w M S A o N C k v Q 2 h h b m d l Z C B U e X B l L n t D b 2 x 1 b W 4 y N y w y N n 0 m c X V v d D s s J n F 1 b 3 Q 7 U 2 V j d G l v b j E v U G F n Z T A w M S A o N C k v Q 2 h h b m d l Z C B U e X B l L n t D b 2 x 1 b W 4 y O C w y N 3 0 m c X V v d D s s J n F 1 b 3 Q 7 U 2 V j d G l v b j E v U G F n Z T A w M S A o N C k v Q 2 h h b m d l Z C B U e X B l L n t D b 2 x 1 b W 4 y O S w y O H 0 m c X V v d D t d L C Z x d W 9 0 O 0 N v b H V t b k N v d W 5 0 J n F 1 b 3 Q 7 O j I 5 L C Z x d W 9 0 O 0 t l e U N v b H V t b k 5 h b W V z J n F 1 b 3 Q 7 O l t d L C Z x d W 9 0 O 0 N v b H V t b k l k Z W 5 0 a X R p Z X M m c X V v d D s 6 W y Z x d W 9 0 O 1 N l Y 3 R p b 2 4 x L 1 B h Z 2 U w M D E g K D Q p L 0 N o Y W 5 n Z W Q g V H l w Z S 5 7 Q 2 9 s d W 1 u M S w w f S Z x d W 9 0 O y w m c X V v d D t T Z W N 0 a W 9 u M S 9 Q Y W d l M D A x I C g 0 K S 9 D a G F u Z 2 V k I F R 5 c G U u e 0 N v b H V t b j I s M X 0 m c X V v d D s s J n F 1 b 3 Q 7 U 2 V j d G l v b j E v U G F n Z T A w M S A o N C k v Q 2 h h b m d l Z C B U e X B l L n t D b 2 x 1 b W 4 z L D J 9 J n F 1 b 3 Q 7 L C Z x d W 9 0 O 1 N l Y 3 R p b 2 4 x L 1 B h Z 2 U w M D E g K D Q p L 0 N o Y W 5 n Z W Q g V H l w Z S 5 7 Q 2 9 s d W 1 u N C w z f S Z x d W 9 0 O y w m c X V v d D t T Z W N 0 a W 9 u M S 9 Q Y W d l M D A x I C g 0 K S 9 D a G F u Z 2 V k I F R 5 c G U u e 0 N v b H V t b j U s N H 0 m c X V v d D s s J n F 1 b 3 Q 7 U 2 V j d G l v b j E v U G F n Z T A w M S A o N C k v Q 2 h h b m d l Z C B U e X B l L n t D b 2 x 1 b W 4 2 L D V 9 J n F 1 b 3 Q 7 L C Z x d W 9 0 O 1 N l Y 3 R p b 2 4 x L 1 B h Z 2 U w M D E g K D Q p L 0 N o Y W 5 n Z W Q g V H l w Z S 5 7 Q 2 9 s d W 1 u N y w 2 f S Z x d W 9 0 O y w m c X V v d D t T Z W N 0 a W 9 u M S 9 Q Y W d l M D A x I C g 0 K S 9 D a G F u Z 2 V k I F R 5 c G U u e 0 N v b H V t b j g s N 3 0 m c X V v d D s s J n F 1 b 3 Q 7 U 2 V j d G l v b j E v U G F n Z T A w M S A o N C k v Q 2 h h b m d l Z C B U e X B l L n t D b 2 x 1 b W 4 5 L D h 9 J n F 1 b 3 Q 7 L C Z x d W 9 0 O 1 N l Y 3 R p b 2 4 x L 1 B h Z 2 U w M D E g K D Q p L 0 N o Y W 5 n Z W Q g V H l w Z S 5 7 Q 2 9 s d W 1 u M T A s O X 0 m c X V v d D s s J n F 1 b 3 Q 7 U 2 V j d G l v b j E v U G F n Z T A w M S A o N C k v Q 2 h h b m d l Z C B U e X B l L n t D b 2 x 1 b W 4 x M S w x M H 0 m c X V v d D s s J n F 1 b 3 Q 7 U 2 V j d G l v b j E v U G F n Z T A w M S A o N C k v Q 2 h h b m d l Z C B U e X B l L n t D b 2 x 1 b W 4 x M i w x M X 0 m c X V v d D s s J n F 1 b 3 Q 7 U 2 V j d G l v b j E v U G F n Z T A w M S A o N C k v Q 2 h h b m d l Z C B U e X B l L n t D b 2 x 1 b W 4 x M y w x M n 0 m c X V v d D s s J n F 1 b 3 Q 7 U 2 V j d G l v b j E v U G F n Z T A w M S A o N C k v Q 2 h h b m d l Z C B U e X B l L n t D b 2 x 1 b W 4 x N C w x M 3 0 m c X V v d D s s J n F 1 b 3 Q 7 U 2 V j d G l v b j E v U G F n Z T A w M S A o N C k v Q 2 h h b m d l Z C B U e X B l L n t D b 2 x 1 b W 4 x N S w x N H 0 m c X V v d D s s J n F 1 b 3 Q 7 U 2 V j d G l v b j E v U G F n Z T A w M S A o N C k v Q 2 h h b m d l Z C B U e X B l L n t D b 2 x 1 b W 4 x N i w x N X 0 m c X V v d D s s J n F 1 b 3 Q 7 U 2 V j d G l v b j E v U G F n Z T A w M S A o N C k v Q 2 h h b m d l Z C B U e X B l L n t D b 2 x 1 b W 4 x N y w x N n 0 m c X V v d D s s J n F 1 b 3 Q 7 U 2 V j d G l v b j E v U G F n Z T A w M S A o N C k v Q 2 h h b m d l Z C B U e X B l L n t D b 2 x 1 b W 4 x O C w x N 3 0 m c X V v d D s s J n F 1 b 3 Q 7 U 2 V j d G l v b j E v U G F n Z T A w M S A o N C k v Q 2 h h b m d l Z C B U e X B l L n t D b 2 x 1 b W 4 x O S w x O H 0 m c X V v d D s s J n F 1 b 3 Q 7 U 2 V j d G l v b j E v U G F n Z T A w M S A o N C k v Q 2 h h b m d l Z C B U e X B l L n t D b 2 x 1 b W 4 y M C w x O X 0 m c X V v d D s s J n F 1 b 3 Q 7 U 2 V j d G l v b j E v U G F n Z T A w M S A o N C k v Q 2 h h b m d l Z C B U e X B l L n t D b 2 x 1 b W 4 y M S w y M H 0 m c X V v d D s s J n F 1 b 3 Q 7 U 2 V j d G l v b j E v U G F n Z T A w M S A o N C k v Q 2 h h b m d l Z C B U e X B l L n t D b 2 x 1 b W 4 y M i w y M X 0 m c X V v d D s s J n F 1 b 3 Q 7 U 2 V j d G l v b j E v U G F n Z T A w M S A o N C k v Q 2 h h b m d l Z C B U e X B l L n t D b 2 x 1 b W 4 y M y w y M n 0 m c X V v d D s s J n F 1 b 3 Q 7 U 2 V j d G l v b j E v U G F n Z T A w M S A o N C k v Q 2 h h b m d l Z C B U e X B l L n t D b 2 x 1 b W 4 y N C w y M 3 0 m c X V v d D s s J n F 1 b 3 Q 7 U 2 V j d G l v b j E v U G F n Z T A w M S A o N C k v Q 2 h h b m d l Z C B U e X B l L n t D b 2 x 1 b W 4 y N S w y N H 0 m c X V v d D s s J n F 1 b 3 Q 7 U 2 V j d G l v b j E v U G F n Z T A w M S A o N C k v Q 2 h h b m d l Z C B U e X B l L n t D b 2 x 1 b W 4 y N i w y N X 0 m c X V v d D s s J n F 1 b 3 Q 7 U 2 V j d G l v b j E v U G F n Z T A w M S A o N C k v Q 2 h h b m d l Z C B U e X B l L n t D b 2 x 1 b W 4 y N y w y N n 0 m c X V v d D s s J n F 1 b 3 Q 7 U 2 V j d G l v b j E v U G F n Z T A w M S A o N C k v Q 2 h h b m d l Z C B U e X B l L n t D b 2 x 1 b W 4 y O C w y N 3 0 m c X V v d D s s J n F 1 b 3 Q 7 U 2 V j d G l v b j E v U G F n Z T A w M S A o N C k v Q 2 h h b m d l Z C B U e X B l L n t D b 2 x 1 b W 4 y O S w y O H 0 m c X V v d D t d L C Z x d W 9 0 O 1 J l b G F 0 a W 9 u c 2 h p c E l u Z m 8 m c X V v d D s 6 W 1 1 9 I i A v P j w v U 3 R h Y m x l R W 5 0 c m l l c z 4 8 L 0 l 0 Z W 0 + P E l 0 Z W 0 + P E l 0 Z W 1 M b 2 N h d G l v b j 4 8 S X R l b V R 5 c G U + R m 9 y b X V s Y T w v S X R l b V R 5 c G U + P E l 0 Z W 1 Q Y X R o P l N l Y 3 R p b 2 4 x L 1 B h Z 2 U w M D E l M j A o N S k v U 2 9 1 c m N l P C 9 J d G V t U G F 0 a D 4 8 L 0 l 0 Z W 1 M b 2 N h d G l v b j 4 8 U 3 R h Y m x l R W 5 0 c m l l c y A v P j w v S X R l b T 4 8 S X R l b T 4 8 S X R l b U x v Y 2 F 0 a W 9 u P j x J d G V t V H l w Z T 5 G b 3 J t d W x h P C 9 J d G V t V H l w Z T 4 8 S X R l b V B h d G g + U 2 V j d G l v b j E v U G F n Z T A w M S U y M C g 1 K S 9 Q Y W d l M T w v S X R l b V B h d G g + P C 9 J d G V t T G 9 j Y X R p b 2 4 + P F N 0 Y W J s Z U V u d H J p Z X M g L z 4 8 L 0 l 0 Z W 0 + P E l 0 Z W 0 + P E l 0 Z W 1 M b 2 N h d G l v b j 4 8 S X R l b V R 5 c G U + R m 9 y b X V s Y T w v S X R l b V R 5 c G U + P E l 0 Z W 1 Q Y X R o P l N l Y 3 R p b 2 4 x L 1 B h Z 2 U w M D E l M j A o N S k v Q 2 h h b m d l Z C U y M F R 5 c G U 8 L 0 l 0 Z W 1 Q Y X R o P j w v S X R l b U x v Y 2 F 0 a W 9 u P j x T d G F i b G V F b n R y a W V z I C 8 + P C 9 J d G V t P j x J d G V t P j x J d G V t T G 9 j Y X R p b 2 4 + P E l 0 Z W 1 U e X B l P k Z v c m 1 1 b G E 8 L 0 l 0 Z W 1 U e X B l P j x J d G V t U G F 0 a D 5 T Z W N 0 a W 9 u M S 9 Q Y W d l M D A x J T I w K D Y p P C 9 J d G V t U G F 0 a D 4 8 L 0 l 0 Z W 1 M b 2 N h d G l v b j 4 8 U 3 R h Y m x l R W 5 0 c m l l c z 4 8 R W 5 0 c n k g V H l w Z T 0 i S X N Q c m l 2 Y X R l I i B W Y W x 1 Z T 0 i b D A i I C 8 + P E V u d H J 5 I F R 5 c G U 9 I l F 1 Z X J 5 S U Q i I F Z h b H V l P S J z Z T Y x M 2 V k Y m I t Y z E 3 M C 0 0 Z D c z L T k 2 M z Q t M 2 N i O G M w O D k y N G Q 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Z p b G x T d G F 0 d X M i I F Z h b H V l P S J z Q 2 9 t c G x l d G U 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s s J n F 1 b 3 Q 7 Q 2 9 s d W 1 u M j Y m c X V v d D s s J n F 1 b 3 Q 7 Q 2 9 s d W 1 u M j c m c X V v d D s s J n F 1 b 3 Q 7 Q 2 9 s d W 1 u M j g m c X V v d D s s J n F 1 b 3 Q 7 Q 2 9 s d W 1 u M j k m c X V v d D t d I i A v P j x F b n R y e S B U e X B l P S J G a W x s Q 2 9 s d W 1 u V H l w Z X M i I F Z h b H V l P S J z Q X d Z R 0 J n W U d C Z 1 l H Q m d Z R 0 J n W U R C Z 0 1 H Q X d Z R E J n T U R C Z 0 1 H Q X d N P S I g L z 4 8 R W 5 0 c n k g V H l w Z T 0 i R m l s b E x h c 3 R V c G R h d G V k I i B W Y W x 1 Z T 0 i Z D I w M j Q t M D M t M T V U M T U 6 M D M 6 M z I u N j U 4 N j k 3 O V o i I C 8 + P E V u d H J 5 I F R 5 c G U 9 I k Z p b G x F c n J v c k N v d W 5 0 I i B W Y W x 1 Z T 0 i b D A i I C 8 + P E V u d H J 5 I F R 5 c G U 9 I k Z p b G x F c n J v c k N v Z G U i I F Z h b H V l P S J z V W 5 r b m 9 3 b i I g L z 4 8 R W 5 0 c n k g V H l w Z T 0 i R m l s b E N v d W 5 0 I i B W Y W x 1 Z T 0 i b D Q 0 I i A v P j x F b n R y e S B U e X B l P S J B Z G R l Z F R v R G F 0 Y U 1 v Z G V s I i B W Y W x 1 Z T 0 i b D E i I C 8 + P E V u d H J 5 I F R 5 c G U 9 I l J l b G F 0 a W 9 u c 2 h p c E l u Z m 9 D b 2 5 0 Y W l u Z X I i I F Z h b H V l P S J z e y Z x d W 9 0 O 2 N v b H V t b k N v d W 5 0 J n F 1 b 3 Q 7 O j I 5 L C Z x d W 9 0 O 2 t l e U N v b H V t b k 5 h b W V z J n F 1 b 3 Q 7 O l t d L C Z x d W 9 0 O 3 F 1 Z X J 5 U m V s Y X R p b 2 5 z a G l w c y Z x d W 9 0 O z p b X S w m c X V v d D t j b 2 x 1 b W 5 J Z G V u d G l 0 a W V z J n F 1 b 3 Q 7 O l s m c X V v d D t T Z W N 0 a W 9 u M S 9 Q Y W d l M D A x I C g 0 K S 9 D a G F u Z 2 V k I F R 5 c G U u e 0 N v b H V t b j E s M H 0 m c X V v d D s s J n F 1 b 3 Q 7 U 2 V j d G l v b j E v U G F n Z T A w M S A o N C k v Q 2 h h b m d l Z C B U e X B l L n t D b 2 x 1 b W 4 y L D F 9 J n F 1 b 3 Q 7 L C Z x d W 9 0 O 1 N l Y 3 R p b 2 4 x L 1 B h Z 2 U w M D E g K D Q p L 0 N o Y W 5 n Z W Q g V H l w Z S 5 7 Q 2 9 s d W 1 u M y w y f S Z x d W 9 0 O y w m c X V v d D t T Z W N 0 a W 9 u M S 9 Q Y W d l M D A x I C g 0 K S 9 D a G F u Z 2 V k I F R 5 c G U u e 0 N v b H V t b j Q s M 3 0 m c X V v d D s s J n F 1 b 3 Q 7 U 2 V j d G l v b j E v U G F n Z T A w M S A o N C k v Q 2 h h b m d l Z C B U e X B l L n t D b 2 x 1 b W 4 1 L D R 9 J n F 1 b 3 Q 7 L C Z x d W 9 0 O 1 N l Y 3 R p b 2 4 x L 1 B h Z 2 U w M D E g K D Q p L 0 N o Y W 5 n Z W Q g V H l w Z S 5 7 Q 2 9 s d W 1 u N i w 1 f S Z x d W 9 0 O y w m c X V v d D t T Z W N 0 a W 9 u M S 9 Q Y W d l M D A x I C g 0 K S 9 D a G F u Z 2 V k I F R 5 c G U u e 0 N v b H V t b j c s N n 0 m c X V v d D s s J n F 1 b 3 Q 7 U 2 V j d G l v b j E v U G F n Z T A w M S A o N C k v Q 2 h h b m d l Z C B U e X B l L n t D b 2 x 1 b W 4 4 L D d 9 J n F 1 b 3 Q 7 L C Z x d W 9 0 O 1 N l Y 3 R p b 2 4 x L 1 B h Z 2 U w M D E g K D Q p L 0 N o Y W 5 n Z W Q g V H l w Z S 5 7 Q 2 9 s d W 1 u O S w 4 f S Z x d W 9 0 O y w m c X V v d D t T Z W N 0 a W 9 u M S 9 Q Y W d l M D A x I C g 0 K S 9 D a G F u Z 2 V k I F R 5 c G U u e 0 N v b H V t b j E w L D l 9 J n F 1 b 3 Q 7 L C Z x d W 9 0 O 1 N l Y 3 R p b 2 4 x L 1 B h Z 2 U w M D E g K D Q p L 0 N o Y W 5 n Z W Q g V H l w Z S 5 7 Q 2 9 s d W 1 u M T E s M T B 9 J n F 1 b 3 Q 7 L C Z x d W 9 0 O 1 N l Y 3 R p b 2 4 x L 1 B h Z 2 U w M D E g K D Q p L 0 N o Y W 5 n Z W Q g V H l w Z S 5 7 Q 2 9 s d W 1 u M T I s M T F 9 J n F 1 b 3 Q 7 L C Z x d W 9 0 O 1 N l Y 3 R p b 2 4 x L 1 B h Z 2 U w M D E g K D Q p L 0 N o Y W 5 n Z W Q g V H l w Z S 5 7 Q 2 9 s d W 1 u M T M s M T J 9 J n F 1 b 3 Q 7 L C Z x d W 9 0 O 1 N l Y 3 R p b 2 4 x L 1 B h Z 2 U w M D E g K D Q p L 0 N o Y W 5 n Z W Q g V H l w Z S 5 7 Q 2 9 s d W 1 u M T Q s M T N 9 J n F 1 b 3 Q 7 L C Z x d W 9 0 O 1 N l Y 3 R p b 2 4 x L 1 B h Z 2 U w M D E g K D Q p L 0 N o Y W 5 n Z W Q g V H l w Z S 5 7 Q 2 9 s d W 1 u M T U s M T R 9 J n F 1 b 3 Q 7 L C Z x d W 9 0 O 1 N l Y 3 R p b 2 4 x L 1 B h Z 2 U w M D E g K D Q p L 0 N o Y W 5 n Z W Q g V H l w Z S 5 7 Q 2 9 s d W 1 u M T Y s M T V 9 J n F 1 b 3 Q 7 L C Z x d W 9 0 O 1 N l Y 3 R p b 2 4 x L 1 B h Z 2 U w M D E g K D Q p L 0 N o Y W 5 n Z W Q g V H l w Z S 5 7 Q 2 9 s d W 1 u M T c s M T Z 9 J n F 1 b 3 Q 7 L C Z x d W 9 0 O 1 N l Y 3 R p b 2 4 x L 1 B h Z 2 U w M D E g K D Q p L 0 N o Y W 5 n Z W Q g V H l w Z S 5 7 Q 2 9 s d W 1 u M T g s M T d 9 J n F 1 b 3 Q 7 L C Z x d W 9 0 O 1 N l Y 3 R p b 2 4 x L 1 B h Z 2 U w M D E g K D Q p L 0 N o Y W 5 n Z W Q g V H l w Z S 5 7 Q 2 9 s d W 1 u M T k s M T h 9 J n F 1 b 3 Q 7 L C Z x d W 9 0 O 1 N l Y 3 R p b 2 4 x L 1 B h Z 2 U w M D E g K D Q p L 0 N o Y W 5 n Z W Q g V H l w Z S 5 7 Q 2 9 s d W 1 u M j A s M T l 9 J n F 1 b 3 Q 7 L C Z x d W 9 0 O 1 N l Y 3 R p b 2 4 x L 1 B h Z 2 U w M D E g K D Q p L 0 N o Y W 5 n Z W Q g V H l w Z S 5 7 Q 2 9 s d W 1 u M j E s M j B 9 J n F 1 b 3 Q 7 L C Z x d W 9 0 O 1 N l Y 3 R p b 2 4 x L 1 B h Z 2 U w M D E g K D Q p L 0 N o Y W 5 n Z W Q g V H l w Z S 5 7 Q 2 9 s d W 1 u M j I s M j F 9 J n F 1 b 3 Q 7 L C Z x d W 9 0 O 1 N l Y 3 R p b 2 4 x L 1 B h Z 2 U w M D E g K D Q p L 0 N o Y W 5 n Z W Q g V H l w Z S 5 7 Q 2 9 s d W 1 u M j M s M j J 9 J n F 1 b 3 Q 7 L C Z x d W 9 0 O 1 N l Y 3 R p b 2 4 x L 1 B h Z 2 U w M D E g K D Q p L 0 N o Y W 5 n Z W Q g V H l w Z S 5 7 Q 2 9 s d W 1 u M j Q s M j N 9 J n F 1 b 3 Q 7 L C Z x d W 9 0 O 1 N l Y 3 R p b 2 4 x L 1 B h Z 2 U w M D E g K D Q p L 0 N o Y W 5 n Z W Q g V H l w Z S 5 7 Q 2 9 s d W 1 u M j U s M j R 9 J n F 1 b 3 Q 7 L C Z x d W 9 0 O 1 N l Y 3 R p b 2 4 x L 1 B h Z 2 U w M D E g K D Q p L 0 N o Y W 5 n Z W Q g V H l w Z S 5 7 Q 2 9 s d W 1 u M j Y s M j V 9 J n F 1 b 3 Q 7 L C Z x d W 9 0 O 1 N l Y 3 R p b 2 4 x L 1 B h Z 2 U w M D E g K D Q p L 0 N o Y W 5 n Z W Q g V H l w Z S 5 7 Q 2 9 s d W 1 u M j c s M j Z 9 J n F 1 b 3 Q 7 L C Z x d W 9 0 O 1 N l Y 3 R p b 2 4 x L 1 B h Z 2 U w M D E g K D Q p L 0 N o Y W 5 n Z W Q g V H l w Z S 5 7 Q 2 9 s d W 1 u M j g s M j d 9 J n F 1 b 3 Q 7 L C Z x d W 9 0 O 1 N l Y 3 R p b 2 4 x L 1 B h Z 2 U w M D E g K D Q p L 0 N o Y W 5 n Z W Q g V H l w Z S 5 7 Q 2 9 s d W 1 u M j k s M j h 9 J n F 1 b 3 Q 7 X S w m c X V v d D t D b 2 x 1 b W 5 D b 3 V u d C Z x d W 9 0 O z o y O S w m c X V v d D t L Z X l D b 2 x 1 b W 5 O Y W 1 l c y Z x d W 9 0 O z p b X S w m c X V v d D t D b 2 x 1 b W 5 J Z G V u d G l 0 a W V z J n F 1 b 3 Q 7 O l s m c X V v d D t T Z W N 0 a W 9 u M S 9 Q Y W d l M D A x I C g 0 K S 9 D a G F u Z 2 V k I F R 5 c G U u e 0 N v b H V t b j E s M H 0 m c X V v d D s s J n F 1 b 3 Q 7 U 2 V j d G l v b j E v U G F n Z T A w M S A o N C k v Q 2 h h b m d l Z C B U e X B l L n t D b 2 x 1 b W 4 y L D F 9 J n F 1 b 3 Q 7 L C Z x d W 9 0 O 1 N l Y 3 R p b 2 4 x L 1 B h Z 2 U w M D E g K D Q p L 0 N o Y W 5 n Z W Q g V H l w Z S 5 7 Q 2 9 s d W 1 u M y w y f S Z x d W 9 0 O y w m c X V v d D t T Z W N 0 a W 9 u M S 9 Q Y W d l M D A x I C g 0 K S 9 D a G F u Z 2 V k I F R 5 c G U u e 0 N v b H V t b j Q s M 3 0 m c X V v d D s s J n F 1 b 3 Q 7 U 2 V j d G l v b j E v U G F n Z T A w M S A o N C k v Q 2 h h b m d l Z C B U e X B l L n t D b 2 x 1 b W 4 1 L D R 9 J n F 1 b 3 Q 7 L C Z x d W 9 0 O 1 N l Y 3 R p b 2 4 x L 1 B h Z 2 U w M D E g K D Q p L 0 N o Y W 5 n Z W Q g V H l w Z S 5 7 Q 2 9 s d W 1 u N i w 1 f S Z x d W 9 0 O y w m c X V v d D t T Z W N 0 a W 9 u M S 9 Q Y W d l M D A x I C g 0 K S 9 D a G F u Z 2 V k I F R 5 c G U u e 0 N v b H V t b j c s N n 0 m c X V v d D s s J n F 1 b 3 Q 7 U 2 V j d G l v b j E v U G F n Z T A w M S A o N C k v Q 2 h h b m d l Z C B U e X B l L n t D b 2 x 1 b W 4 4 L D d 9 J n F 1 b 3 Q 7 L C Z x d W 9 0 O 1 N l Y 3 R p b 2 4 x L 1 B h Z 2 U w M D E g K D Q p L 0 N o Y W 5 n Z W Q g V H l w Z S 5 7 Q 2 9 s d W 1 u O S w 4 f S Z x d W 9 0 O y w m c X V v d D t T Z W N 0 a W 9 u M S 9 Q Y W d l M D A x I C g 0 K S 9 D a G F u Z 2 V k I F R 5 c G U u e 0 N v b H V t b j E w L D l 9 J n F 1 b 3 Q 7 L C Z x d W 9 0 O 1 N l Y 3 R p b 2 4 x L 1 B h Z 2 U w M D E g K D Q p L 0 N o Y W 5 n Z W Q g V H l w Z S 5 7 Q 2 9 s d W 1 u M T E s M T B 9 J n F 1 b 3 Q 7 L C Z x d W 9 0 O 1 N l Y 3 R p b 2 4 x L 1 B h Z 2 U w M D E g K D Q p L 0 N o Y W 5 n Z W Q g V H l w Z S 5 7 Q 2 9 s d W 1 u M T I s M T F 9 J n F 1 b 3 Q 7 L C Z x d W 9 0 O 1 N l Y 3 R p b 2 4 x L 1 B h Z 2 U w M D E g K D Q p L 0 N o Y W 5 n Z W Q g V H l w Z S 5 7 Q 2 9 s d W 1 u M T M s M T J 9 J n F 1 b 3 Q 7 L C Z x d W 9 0 O 1 N l Y 3 R p b 2 4 x L 1 B h Z 2 U w M D E g K D Q p L 0 N o Y W 5 n Z W Q g V H l w Z S 5 7 Q 2 9 s d W 1 u M T Q s M T N 9 J n F 1 b 3 Q 7 L C Z x d W 9 0 O 1 N l Y 3 R p b 2 4 x L 1 B h Z 2 U w M D E g K D Q p L 0 N o Y W 5 n Z W Q g V H l w Z S 5 7 Q 2 9 s d W 1 u M T U s M T R 9 J n F 1 b 3 Q 7 L C Z x d W 9 0 O 1 N l Y 3 R p b 2 4 x L 1 B h Z 2 U w M D E g K D Q p L 0 N o Y W 5 n Z W Q g V H l w Z S 5 7 Q 2 9 s d W 1 u M T Y s M T V 9 J n F 1 b 3 Q 7 L C Z x d W 9 0 O 1 N l Y 3 R p b 2 4 x L 1 B h Z 2 U w M D E g K D Q p L 0 N o Y W 5 n Z W Q g V H l w Z S 5 7 Q 2 9 s d W 1 u M T c s M T Z 9 J n F 1 b 3 Q 7 L C Z x d W 9 0 O 1 N l Y 3 R p b 2 4 x L 1 B h Z 2 U w M D E g K D Q p L 0 N o Y W 5 n Z W Q g V H l w Z S 5 7 Q 2 9 s d W 1 u M T g s M T d 9 J n F 1 b 3 Q 7 L C Z x d W 9 0 O 1 N l Y 3 R p b 2 4 x L 1 B h Z 2 U w M D E g K D Q p L 0 N o Y W 5 n Z W Q g V H l w Z S 5 7 Q 2 9 s d W 1 u M T k s M T h 9 J n F 1 b 3 Q 7 L C Z x d W 9 0 O 1 N l Y 3 R p b 2 4 x L 1 B h Z 2 U w M D E g K D Q p L 0 N o Y W 5 n Z W Q g V H l w Z S 5 7 Q 2 9 s d W 1 u M j A s M T l 9 J n F 1 b 3 Q 7 L C Z x d W 9 0 O 1 N l Y 3 R p b 2 4 x L 1 B h Z 2 U w M D E g K D Q p L 0 N o Y W 5 n Z W Q g V H l w Z S 5 7 Q 2 9 s d W 1 u M j E s M j B 9 J n F 1 b 3 Q 7 L C Z x d W 9 0 O 1 N l Y 3 R p b 2 4 x L 1 B h Z 2 U w M D E g K D Q p L 0 N o Y W 5 n Z W Q g V H l w Z S 5 7 Q 2 9 s d W 1 u M j I s M j F 9 J n F 1 b 3 Q 7 L C Z x d W 9 0 O 1 N l Y 3 R p b 2 4 x L 1 B h Z 2 U w M D E g K D Q p L 0 N o Y W 5 n Z W Q g V H l w Z S 5 7 Q 2 9 s d W 1 u M j M s M j J 9 J n F 1 b 3 Q 7 L C Z x d W 9 0 O 1 N l Y 3 R p b 2 4 x L 1 B h Z 2 U w M D E g K D Q p L 0 N o Y W 5 n Z W Q g V H l w Z S 5 7 Q 2 9 s d W 1 u M j Q s M j N 9 J n F 1 b 3 Q 7 L C Z x d W 9 0 O 1 N l Y 3 R p b 2 4 x L 1 B h Z 2 U w M D E g K D Q p L 0 N o Y W 5 n Z W Q g V H l w Z S 5 7 Q 2 9 s d W 1 u M j U s M j R 9 J n F 1 b 3 Q 7 L C Z x d W 9 0 O 1 N l Y 3 R p b 2 4 x L 1 B h Z 2 U w M D E g K D Q p L 0 N o Y W 5 n Z W Q g V H l w Z S 5 7 Q 2 9 s d W 1 u M j Y s M j V 9 J n F 1 b 3 Q 7 L C Z x d W 9 0 O 1 N l Y 3 R p b 2 4 x L 1 B h Z 2 U w M D E g K D Q p L 0 N o Y W 5 n Z W Q g V H l w Z S 5 7 Q 2 9 s d W 1 u M j c s M j Z 9 J n F 1 b 3 Q 7 L C Z x d W 9 0 O 1 N l Y 3 R p b 2 4 x L 1 B h Z 2 U w M D E g K D Q p L 0 N o Y W 5 n Z W Q g V H l w Z S 5 7 Q 2 9 s d W 1 u M j g s M j d 9 J n F 1 b 3 Q 7 L C Z x d W 9 0 O 1 N l Y 3 R p b 2 4 x L 1 B h Z 2 U w M D E g K D Q p L 0 N o Y W 5 n Z W Q g V H l w Z S 5 7 Q 2 9 s d W 1 u M j k s M j h 9 J n F 1 b 3 Q 7 X S w m c X V v d D t S Z W x h d G l v b n N o a X B J b m Z v J n F 1 b 3 Q 7 O l t d f S I g L z 4 8 L 1 N 0 Y W J s Z U V u d H J p Z X M + P C 9 J d G V t P j x J d G V t P j x J d G V t T G 9 j Y X R p b 2 4 + P E l 0 Z W 1 U e X B l P k Z v c m 1 1 b G E 8 L 0 l 0 Z W 1 U e X B l P j x J d G V t U G F 0 a D 5 T Z W N 0 a W 9 u M S 9 Q Y W d l M D A x J T I w K D Y p L 1 N v d X J j Z T w v S X R l b V B h d G g + P C 9 J d G V t T G 9 j Y X R p b 2 4 + P F N 0 Y W J s Z U V u d H J p Z X M g L z 4 8 L 0 l 0 Z W 0 + P E l 0 Z W 0 + P E l 0 Z W 1 M b 2 N h d G l v b j 4 8 S X R l b V R 5 c G U + R m 9 y b X V s Y T w v S X R l b V R 5 c G U + P E l 0 Z W 1 Q Y X R o P l N l Y 3 R p b 2 4 x L 1 B h Z 2 U w M D E l M j A o N i k v U G F n Z T E 8 L 0 l 0 Z W 1 Q Y X R o P j w v S X R l b U x v Y 2 F 0 a W 9 u P j x T d G F i b G V F b n R y a W V z I C 8 + P C 9 J d G V t P j x J d G V t P j x J d G V t T G 9 j Y X R p b 2 4 + P E l 0 Z W 1 U e X B l P k Z v c m 1 1 b G E 8 L 0 l 0 Z W 1 U e X B l P j x J d G V t U G F 0 a D 5 T Z W N 0 a W 9 u M S 9 Q Y W d l M D A x J T I w K D Y p L 0 N o Y W 5 n Z W Q l M j B U e X B l P C 9 J d G V t U G F 0 a D 4 8 L 0 l 0 Z W 1 M b 2 N h d G l v b j 4 8 U 3 R h Y m x l R W 5 0 c m l l c y A v P j w v S X R l b T 4 8 S X R l b T 4 8 S X R l b U x v Y 2 F 0 a W 9 u P j x J d G V t V H l w Z T 5 G b 3 J t d W x h P C 9 J d G V t V H l w Z T 4 8 S X R l b V B h d G g + U 2 V j d G l v b j E v U G F n Z T A w M S U y M C g 3 K T w v S X R l b V B h d G g + P C 9 J d G V t T G 9 j Y X R p b 2 4 + P F N 0 Y W J s Z U V u d H J p Z X M + P E V u d H J 5 I F R 5 c G U 9 I k l z U H J p d m F 0 Z S I g V m F s d W U 9 I m w w I i A v P j x F b n R y e S B U e X B l P S J R d W V y e U l E I i B W Y W x 1 Z T 0 i c 2 R i Y j U z O T c 5 L W U 5 O T E t N G N j Z C 1 h Y 2 R h L T M y M 2 J l N j g 2 M j c w 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G a W x s U 3 R h d H V z I i B W Y W x 1 Z T 0 i c 0 N v b X B s Z X R l 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X S I g L z 4 8 R W 5 0 c n k g V H l w Z T 0 i R m l s b E N v b H V t b l R 5 c G V z I i B W Y W x 1 Z T 0 i c 0 F 3 W U d C Z 1 l H Q m d Z R 0 J n W U d B d 1 l G Q m d N R 0 F 3 W U R C Z 0 1 E I i A v P j x F b n R y e S B U e X B l P S J G a W x s T G F z d F V w Z G F 0 Z W Q i I F Z h b H V l P S J k M j A y N C 0 w M y 0 w N V Q x O D o x O D o 1 M i 4 2 O T I 1 N z g 5 W i I g L z 4 8 R W 5 0 c n k g V H l w Z T 0 i R m l s b E V y c m 9 y Q 2 9 1 b n Q i I F Z h b H V l P S J s M C I g L z 4 8 R W 5 0 c n k g V H l w Z T 0 i R m l s b E V y c m 9 y Q 2 9 k Z S I g V m F s d W U 9 I n N V b m t u b 3 d u I i A v P j x F b n R y e S B U e X B l P S J G a W x s Q 2 9 1 b n Q i I F Z h b H V l P S J s M z Q i I C 8 + P E V u d H J 5 I F R 5 c G U 9 I k F k Z G V k V G 9 E Y X R h T W 9 k Z W w i I F Z h b H V l P S J s M S I g L z 4 8 R W 5 0 c n k g V H l w Z T 0 i U m V s Y X R p b 2 5 z a G l w S W 5 m b 0 N v b n R h a W 5 l c i I g V m F s d W U 9 I n N 7 J n F 1 b 3 Q 7 Y 2 9 s d W 1 u Q 2 9 1 b n Q m c X V v d D s 6 M j Q s J n F 1 b 3 Q 7 a 2 V 5 Q 2 9 s d W 1 u T m F t Z X M m c X V v d D s 6 W 1 0 s J n F 1 b 3 Q 7 c X V l c n l S Z W x h d G l v b n N o a X B z J n F 1 b 3 Q 7 O l t d L C Z x d W 9 0 O 2 N v b H V t b k l k Z W 5 0 a X R p Z X M m c X V v d D s 6 W y Z x d W 9 0 O 1 N l Y 3 R p b 2 4 x L 1 B h Z 2 U w M D E v Q 2 h h b m d l Z C B U e X B l L n t D b 2 x 1 b W 4 x L D B 9 J n F 1 b 3 Q 7 L C Z x d W 9 0 O 1 N l Y 3 R p b 2 4 x L 1 B h Z 2 U w M D E v Q 2 h h b m d l Z C B U e X B l L n t D b 2 x 1 b W 4 y L D F 9 J n F 1 b 3 Q 7 L C Z x d W 9 0 O 1 N l Y 3 R p b 2 4 x L 1 B h Z 2 U w M D E v Q 2 h h b m d l Z C B U e X B l L n t D b 2 x 1 b W 4 z L D J 9 J n F 1 b 3 Q 7 L C Z x d W 9 0 O 1 N l Y 3 R p b 2 4 x L 1 B h Z 2 U w M D E v Q 2 h h b m d l Z C B U e X B l L n t D b 2 x 1 b W 4 0 L D N 9 J n F 1 b 3 Q 7 L C Z x d W 9 0 O 1 N l Y 3 R p b 2 4 x L 1 B h Z 2 U w M D E v Q 2 h h b m d l Z C B U e X B l L n t D b 2 x 1 b W 4 1 L D R 9 J n F 1 b 3 Q 7 L C Z x d W 9 0 O 1 N l Y 3 R p b 2 4 x L 1 B h Z 2 U w M D E v Q 2 h h b m d l Z C B U e X B l L n t D b 2 x 1 b W 4 2 L D V 9 J n F 1 b 3 Q 7 L C Z x d W 9 0 O 1 N l Y 3 R p b 2 4 x L 1 B h Z 2 U w M D E v Q 2 h h b m d l Z C B U e X B l L n t D b 2 x 1 b W 4 3 L D Z 9 J n F 1 b 3 Q 7 L C Z x d W 9 0 O 1 N l Y 3 R p b 2 4 x L 1 B h Z 2 U w M D E v Q 2 h h b m d l Z C B U e X B l L n t D b 2 x 1 b W 4 4 L D d 9 J n F 1 b 3 Q 7 L C Z x d W 9 0 O 1 N l Y 3 R p b 2 4 x L 1 B h Z 2 U w M D E v Q 2 h h b m d l Z C B U e X B l L n t D b 2 x 1 b W 4 5 L D h 9 J n F 1 b 3 Q 7 L C Z x d W 9 0 O 1 N l Y 3 R p b 2 4 x L 1 B h Z 2 U w M D E v Q 2 h h b m d l Z C B U e X B l L n t D b 2 x 1 b W 4 x M C w 5 f S Z x d W 9 0 O y w m c X V v d D t T Z W N 0 a W 9 u M S 9 Q Y W d l M D A x L 0 N o Y W 5 n Z W Q g V H l w Z S 5 7 Q 2 9 s d W 1 u M T E s M T B 9 J n F 1 b 3 Q 7 L C Z x d W 9 0 O 1 N l Y 3 R p b 2 4 x L 1 B h Z 2 U w M D E v Q 2 h h b m d l Z C B U e X B l L n t D b 2 x 1 b W 4 x M i w x M X 0 m c X V v d D s s J n F 1 b 3 Q 7 U 2 V j d G l v b j E v U G F n Z T A w M S 9 D a G F u Z 2 V k I F R 5 c G U u e 0 N v b H V t b j E z L D E y f S Z x d W 9 0 O y w m c X V v d D t T Z W N 0 a W 9 u M S 9 Q Y W d l M D A x L 0 N o Y W 5 n Z W Q g V H l w Z S 5 7 Q 2 9 s d W 1 u M T Q s M T N 9 J n F 1 b 3 Q 7 L C Z x d W 9 0 O 1 N l Y 3 R p b 2 4 x L 1 B h Z 2 U w M D E v Q 2 h h b m d l Z C B U e X B l L n t D b 2 x 1 b W 4 x N S w x N H 0 m c X V v d D s s J n F 1 b 3 Q 7 U 2 V j d G l v b j E v U G F n Z T A w M S 9 D a G F u Z 2 V k I F R 5 c G U u e 0 N v b H V t b j E 2 L D E 1 f S Z x d W 9 0 O y w m c X V v d D t T Z W N 0 a W 9 u M S 9 Q Y W d l M D A x L 0 N o Y W 5 n Z W Q g V H l w Z S 5 7 Q 2 9 s d W 1 u M T c s M T Z 9 J n F 1 b 3 Q 7 L C Z x d W 9 0 O 1 N l Y 3 R p b 2 4 x L 1 B h Z 2 U w M D E v Q 2 h h b m d l Z C B U e X B l L n t D b 2 x 1 b W 4 x O C w x N 3 0 m c X V v d D s s J n F 1 b 3 Q 7 U 2 V j d G l v b j E v U G F n Z T A w M S 9 D a G F u Z 2 V k I F R 5 c G U u e 0 N v b H V t b j E 5 L D E 4 f S Z x d W 9 0 O y w m c X V v d D t T Z W N 0 a W 9 u M S 9 Q Y W d l M D A x L 0 N o Y W 5 n Z W Q g V H l w Z S 5 7 Q 2 9 s d W 1 u M j A s M T l 9 J n F 1 b 3 Q 7 L C Z x d W 9 0 O 1 N l Y 3 R p b 2 4 x L 1 B h Z 2 U w M D E v Q 2 h h b m d l Z C B U e X B l L n t D b 2 x 1 b W 4 y M S w y M H 0 m c X V v d D s s J n F 1 b 3 Q 7 U 2 V j d G l v b j E v U G F n Z T A w M S 9 D a G F u Z 2 V k I F R 5 c G U u e 0 N v b H V t b j I y L D I x f S Z x d W 9 0 O y w m c X V v d D t T Z W N 0 a W 9 u M S 9 Q Y W d l M D A x L 0 N o Y W 5 n Z W Q g V H l w Z S 5 7 Q 2 9 s d W 1 u M j M s M j J 9 J n F 1 b 3 Q 7 L C Z x d W 9 0 O 1 N l Y 3 R p b 2 4 x L 1 B h Z 2 U w M D E v Q 2 h h b m d l Z C B U e X B l L n t D b 2 x 1 b W 4 y N C w y M 3 0 m c X V v d D t d L C Z x d W 9 0 O 0 N v b H V t b k N v d W 5 0 J n F 1 b 3 Q 7 O j I 0 L C Z x d W 9 0 O 0 t l e U N v b H V t b k 5 h b W V z J n F 1 b 3 Q 7 O l t d L C Z x d W 9 0 O 0 N v b H V t b k l k Z W 5 0 a X R p Z X M m c X V v d D s 6 W y Z x d W 9 0 O 1 N l Y 3 R p b 2 4 x L 1 B h Z 2 U w M D E v Q 2 h h b m d l Z C B U e X B l L n t D b 2 x 1 b W 4 x L D B 9 J n F 1 b 3 Q 7 L C Z x d W 9 0 O 1 N l Y 3 R p b 2 4 x L 1 B h Z 2 U w M D E v Q 2 h h b m d l Z C B U e X B l L n t D b 2 x 1 b W 4 y L D F 9 J n F 1 b 3 Q 7 L C Z x d W 9 0 O 1 N l Y 3 R p b 2 4 x L 1 B h Z 2 U w M D E v Q 2 h h b m d l Z C B U e X B l L n t D b 2 x 1 b W 4 z L D J 9 J n F 1 b 3 Q 7 L C Z x d W 9 0 O 1 N l Y 3 R p b 2 4 x L 1 B h Z 2 U w M D E v Q 2 h h b m d l Z C B U e X B l L n t D b 2 x 1 b W 4 0 L D N 9 J n F 1 b 3 Q 7 L C Z x d W 9 0 O 1 N l Y 3 R p b 2 4 x L 1 B h Z 2 U w M D E v Q 2 h h b m d l Z C B U e X B l L n t D b 2 x 1 b W 4 1 L D R 9 J n F 1 b 3 Q 7 L C Z x d W 9 0 O 1 N l Y 3 R p b 2 4 x L 1 B h Z 2 U w M D E v Q 2 h h b m d l Z C B U e X B l L n t D b 2 x 1 b W 4 2 L D V 9 J n F 1 b 3 Q 7 L C Z x d W 9 0 O 1 N l Y 3 R p b 2 4 x L 1 B h Z 2 U w M D E v Q 2 h h b m d l Z C B U e X B l L n t D b 2 x 1 b W 4 3 L D Z 9 J n F 1 b 3 Q 7 L C Z x d W 9 0 O 1 N l Y 3 R p b 2 4 x L 1 B h Z 2 U w M D E v Q 2 h h b m d l Z C B U e X B l L n t D b 2 x 1 b W 4 4 L D d 9 J n F 1 b 3 Q 7 L C Z x d W 9 0 O 1 N l Y 3 R p b 2 4 x L 1 B h Z 2 U w M D E v Q 2 h h b m d l Z C B U e X B l L n t D b 2 x 1 b W 4 5 L D h 9 J n F 1 b 3 Q 7 L C Z x d W 9 0 O 1 N l Y 3 R p b 2 4 x L 1 B h Z 2 U w M D E v Q 2 h h b m d l Z C B U e X B l L n t D b 2 x 1 b W 4 x M C w 5 f S Z x d W 9 0 O y w m c X V v d D t T Z W N 0 a W 9 u M S 9 Q Y W d l M D A x L 0 N o Y W 5 n Z W Q g V H l w Z S 5 7 Q 2 9 s d W 1 u M T E s M T B 9 J n F 1 b 3 Q 7 L C Z x d W 9 0 O 1 N l Y 3 R p b 2 4 x L 1 B h Z 2 U w M D E v Q 2 h h b m d l Z C B U e X B l L n t D b 2 x 1 b W 4 x M i w x M X 0 m c X V v d D s s J n F 1 b 3 Q 7 U 2 V j d G l v b j E v U G F n Z T A w M S 9 D a G F u Z 2 V k I F R 5 c G U u e 0 N v b H V t b j E z L D E y f S Z x d W 9 0 O y w m c X V v d D t T Z W N 0 a W 9 u M S 9 Q Y W d l M D A x L 0 N o Y W 5 n Z W Q g V H l w Z S 5 7 Q 2 9 s d W 1 u M T Q s M T N 9 J n F 1 b 3 Q 7 L C Z x d W 9 0 O 1 N l Y 3 R p b 2 4 x L 1 B h Z 2 U w M D E v Q 2 h h b m d l Z C B U e X B l L n t D b 2 x 1 b W 4 x N S w x N H 0 m c X V v d D s s J n F 1 b 3 Q 7 U 2 V j d G l v b j E v U G F n Z T A w M S 9 D a G F u Z 2 V k I F R 5 c G U u e 0 N v b H V t b j E 2 L D E 1 f S Z x d W 9 0 O y w m c X V v d D t T Z W N 0 a W 9 u M S 9 Q Y W d l M D A x L 0 N o Y W 5 n Z W Q g V H l w Z S 5 7 Q 2 9 s d W 1 u M T c s M T Z 9 J n F 1 b 3 Q 7 L C Z x d W 9 0 O 1 N l Y 3 R p b 2 4 x L 1 B h Z 2 U w M D E v Q 2 h h b m d l Z C B U e X B l L n t D b 2 x 1 b W 4 x O C w x N 3 0 m c X V v d D s s J n F 1 b 3 Q 7 U 2 V j d G l v b j E v U G F n Z T A w M S 9 D a G F u Z 2 V k I F R 5 c G U u e 0 N v b H V t b j E 5 L D E 4 f S Z x d W 9 0 O y w m c X V v d D t T Z W N 0 a W 9 u M S 9 Q Y W d l M D A x L 0 N o Y W 5 n Z W Q g V H l w Z S 5 7 Q 2 9 s d W 1 u M j A s M T l 9 J n F 1 b 3 Q 7 L C Z x d W 9 0 O 1 N l Y 3 R p b 2 4 x L 1 B h Z 2 U w M D E v Q 2 h h b m d l Z C B U e X B l L n t D b 2 x 1 b W 4 y M S w y M H 0 m c X V v d D s s J n F 1 b 3 Q 7 U 2 V j d G l v b j E v U G F n Z T A w M S 9 D a G F u Z 2 V k I F R 5 c G U u e 0 N v b H V t b j I y L D I x f S Z x d W 9 0 O y w m c X V v d D t T Z W N 0 a W 9 u M S 9 Q Y W d l M D A x L 0 N o Y W 5 n Z W Q g V H l w Z S 5 7 Q 2 9 s d W 1 u M j M s M j J 9 J n F 1 b 3 Q 7 L C Z x d W 9 0 O 1 N l Y 3 R p b 2 4 x L 1 B h Z 2 U w M D E v Q 2 h h b m d l Z C B U e X B l L n t D b 2 x 1 b W 4 y N C w y M 3 0 m c X V v d D t d L C Z x d W 9 0 O 1 J l b G F 0 a W 9 u c 2 h p c E l u Z m 8 m c X V v d D s 6 W 1 1 9 I i A v P j w v U 3 R h Y m x l R W 5 0 c m l l c z 4 8 L 0 l 0 Z W 0 + P E l 0 Z W 0 + P E l 0 Z W 1 M b 2 N h d G l v b j 4 8 S X R l b V R 5 c G U + R m 9 y b X V s Y T w v S X R l b V R 5 c G U + P E l 0 Z W 1 Q Y X R o P l N l Y 3 R p b 2 4 x L 1 B h Z 2 U w M D E l M j A o N y k v U 2 9 1 c m N l P C 9 J d G V t U G F 0 a D 4 8 L 0 l 0 Z W 1 M b 2 N h d G l v b j 4 8 U 3 R h Y m x l R W 5 0 c m l l c y A v P j w v S X R l b T 4 8 S X R l b T 4 8 S X R l b U x v Y 2 F 0 a W 9 u P j x J d G V t V H l w Z T 5 G b 3 J t d W x h P C 9 J d G V t V H l w Z T 4 8 S X R l b V B h d G g + U 2 V j d G l v b j E v U G F n Z T A w M S U y M C g 3 K S 9 Q Y W d l M T w v S X R l b V B h d G g + P C 9 J d G V t T G 9 j Y X R p b 2 4 + P F N 0 Y W J s Z U V u d H J p Z X M g L z 4 8 L 0 l 0 Z W 0 + P E l 0 Z W 0 + P E l 0 Z W 1 M b 2 N h d G l v b j 4 8 S X R l b V R 5 c G U + R m 9 y b X V s Y T w v S X R l b V R 5 c G U + P E l 0 Z W 1 Q Y X R o P l N l Y 3 R p b 2 4 x L 1 B h Z 2 U w M D E l M j A o N y k v Q 2 h h b m d l Z C U y M F R 5 c G U 8 L 0 l 0 Z W 1 Q Y X R o P j w v S X R l b U x v Y 2 F 0 a W 9 u P j x T d G F i b G V F b n R y a W V z I C 8 + P C 9 J d G V t P j w v S X R l b X M + P C 9 M b 2 N h b F B h Y 2 t h Z 2 V N Z X R h Z G F 0 Y U Z p b G U + F g A A A F B L B Q Y A A A A A A A A A A A A A A A A A A A A A A A D a A A A A A Q A A A N C M n d 8 B F d E R j H o A w E / C l + s B A A A A K y L j a i N J E k W Y w G N / n B T R c Q A A A A A C A A A A A A A D Z g A A w A A A A B A A A A B K d i F z I Y d E / 6 Q j K S U W o V L S A A A A A A S A A A C g A A A A E A A A A B l x u 8 d r 5 3 / k u N z w 0 X c g E k F Q A A A A 5 M H F k U 5 2 0 o M F A b G 8 Y 2 9 L I M u J P v l N V v s x K J l z 0 a / A i 4 q B K + g S y z 6 F Q D S 0 R T a q O S f Y e B 9 n S r B n b L G p H j e j r 9 A g d C y + a l g x c l G m V R I 4 M c / 7 R h I U A A A A W 9 F k V r j r R J L 5 u O 8 X b k R M g A 8 d 9 q g = < / D a t a M a s h u p > 
</file>

<file path=customXml/itemProps1.xml><?xml version="1.0" encoding="utf-8"?>
<ds:datastoreItem xmlns:ds="http://schemas.openxmlformats.org/officeDocument/2006/customXml" ds:itemID="{869816C4-7CB9-4D48-9F14-A4AD60732A36}"/>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Andrea Santonastaso</cp:lastModifiedBy>
  <cp:revision/>
  <dcterms:created xsi:type="dcterms:W3CDTF">2024-01-27T16:59:34Z</dcterms:created>
  <dcterms:modified xsi:type="dcterms:W3CDTF">2024-08-04T18:34:13Z</dcterms:modified>
  <cp:category/>
  <cp:contentStatus/>
</cp:coreProperties>
</file>